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4" authorId="0">
      <text>
        <r>
          <rPr>
            <b/>
            <sz val="9"/>
            <rFont val="宋体"/>
            <charset val="134"/>
          </rPr>
          <t>-1 样P
C+30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sz val="9"/>
            <rFont val="宋体"/>
            <charset val="134"/>
          </rPr>
          <t>少了一件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3" authorId="0">
      <text>
        <r>
          <rPr>
            <sz val="9"/>
            <rFont val="宋体"/>
            <charset val="134"/>
          </rPr>
          <t>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sz val="9"/>
            <rFont val="宋体"/>
            <charset val="134"/>
          </rPr>
          <t>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sz val="9"/>
            <rFont val="宋体"/>
            <charset val="134"/>
          </rPr>
          <t>记错发货 6*9 12/1
bu 520tiao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sz val="9"/>
            <rFont val="宋体"/>
            <charset val="134"/>
          </rPr>
          <t>-200 YIFA</t>
        </r>
      </text>
    </comment>
    <comment ref="H264" authorId="0">
      <text>
        <r>
          <rPr>
            <b/>
            <sz val="9"/>
            <rFont val="宋体"/>
            <charset val="134"/>
          </rPr>
          <t>-300 weifa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39" authorId="0">
      <text>
        <r>
          <rPr>
            <sz val="9"/>
            <rFont val="宋体"/>
            <charset val="134"/>
          </rPr>
          <t>少了10条（原因未知，不可能提供样品）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-10-1条=补11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1C=70，应该是箱子上数量之前写错；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C-135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5bao-2024.11.20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3" authorId="0">
      <text>
        <r>
          <rPr>
            <sz val="9"/>
            <rFont val="宋体"/>
            <charset val="134"/>
          </rPr>
          <t>样品两个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8" authorId="0">
      <text>
        <r>
          <rPr>
            <b/>
            <sz val="9"/>
            <rFont val="宋体"/>
            <charset val="134"/>
          </rPr>
          <t>-1201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sz val="9"/>
            <rFont val="宋体"/>
            <charset val="134"/>
          </rPr>
          <t>需补回30包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-14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<sst xmlns="http://schemas.openxmlformats.org/spreadsheetml/2006/main" count="18008" uniqueCount="7449">
  <si>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</si>
  <si>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</si>
  <si>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</si>
  <si>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</si>
  <si>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</si>
  <si>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</si>
  <si>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</si>
  <si>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</si>
  <si>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</si>
  <si>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</si>
  <si>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</si>
  <si>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</si>
  <si>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</si>
  <si>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</si>
  <si>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</si>
  <si>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</si>
  <si>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</si>
  <si>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</si>
  <si>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</si>
  <si>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</si>
  <si>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</si>
  <si>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</si>
  <si>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</si>
  <si>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</si>
  <si>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</si>
  <si>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</si>
  <si>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</si>
  <si>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</si>
  <si>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</si>
  <si>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</si>
  <si>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</si>
  <si>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</si>
  <si>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</si>
  <si>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</si>
  <si>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</si>
  <si>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</si>
  <si>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</si>
  <si>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</si>
  <si>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</si>
  <si>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</si>
  <si>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</si>
  <si>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</si>
  <si>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</si>
  <si>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</si>
  <si>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</si>
  <si>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</si>
  <si>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</si>
  <si>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</si>
  <si>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</si>
  <si>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</si>
  <si>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</si>
  <si>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</si>
  <si>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</si>
  <si>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</si>
  <si>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</si>
  <si>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</si>
  <si>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</si>
  <si>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</si>
  <si>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</si>
  <si>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</si>
  <si>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</si>
  <si>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</si>
  <si>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</si>
  <si>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</si>
  <si>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</si>
  <si>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</si>
  <si>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</si>
  <si>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</si>
  <si>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</si>
  <si>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</si>
  <si>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</si>
  <si>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</si>
  <si>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</si>
  <si>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</si>
  <si>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</si>
  <si>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</si>
  <si>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</si>
  <si>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</si>
  <si>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</si>
  <si>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</si>
  <si>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</si>
  <si>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</si>
  <si>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</si>
  <si>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</si>
  <si>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</si>
  <si>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</si>
  <si>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</si>
  <si>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</si>
  <si>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</si>
  <si>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</si>
  <si>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</si>
  <si>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</si>
  <si>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</si>
  <si>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</si>
  <si>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</si>
  <si>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</si>
  <si>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</si>
  <si>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</si>
  <si>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</si>
  <si>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</si>
  <si>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</si>
  <si>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</si>
  <si>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</si>
  <si>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</si>
  <si>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</si>
  <si>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</si>
  <si>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</si>
  <si>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</si>
  <si>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</si>
  <si>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</si>
  <si>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</si>
  <si>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</si>
  <si>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</si>
  <si>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</si>
  <si>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</si>
  <si>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</si>
  <si>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</si>
  <si>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</si>
  <si>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</si>
  <si>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</si>
  <si>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</si>
  <si>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</si>
  <si>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</si>
  <si>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</si>
  <si>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</si>
  <si>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</si>
  <si>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</si>
  <si>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</si>
  <si>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</si>
  <si>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</si>
  <si>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</si>
  <si>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</si>
  <si>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</si>
  <si>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</si>
  <si>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</si>
  <si>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</si>
  <si>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</si>
  <si>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</si>
  <si>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</si>
  <si>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</si>
  <si>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</si>
  <si>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</si>
  <si>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</si>
  <si>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</si>
  <si>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</si>
  <si>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</si>
  <si>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</si>
  <si>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</si>
  <si>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</si>
  <si>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</si>
  <si>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</si>
  <si>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</si>
  <si>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</si>
  <si>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</si>
  <si>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</si>
  <si>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</si>
  <si>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</si>
  <si>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</si>
  <si>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</si>
  <si>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</si>
  <si>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</si>
  <si>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</si>
  <si>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</si>
  <si>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</si>
  <si>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</si>
  <si>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</si>
  <si>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</si>
  <si>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</si>
  <si>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</si>
  <si>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</si>
  <si>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</si>
  <si>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</si>
  <si>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</si>
  <si>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</si>
  <si>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</si>
  <si>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</si>
  <si>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</si>
  <si>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</si>
  <si>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</si>
  <si>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</si>
  <si>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</si>
  <si>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</si>
  <si>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</si>
  <si>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</si>
  <si>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</si>
  <si>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</si>
  <si>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</si>
  <si>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</si>
  <si>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</si>
  <si>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</si>
  <si>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</si>
  <si>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</si>
  <si>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</si>
  <si>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</si>
  <si>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</si>
  <si>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</si>
  <si>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</si>
  <si>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</si>
  <si>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</si>
  <si>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</si>
  <si>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</si>
  <si>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</si>
  <si>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</si>
  <si>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</si>
  <si>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</si>
  <si>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</si>
  <si>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</si>
  <si>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</si>
  <si>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</si>
  <si>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</si>
  <si>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</si>
  <si>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</si>
  <si>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</si>
  <si>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</si>
  <si>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</si>
  <si>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</si>
  <si>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</si>
  <si>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</si>
  <si>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</si>
  <si>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</si>
  <si>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</si>
  <si>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</si>
  <si>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</si>
  <si>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</si>
  <si>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</si>
  <si>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</si>
  <si>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</si>
  <si>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</si>
  <si>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</si>
  <si>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</si>
  <si>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</si>
  <si>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</si>
  <si>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</si>
  <si>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</si>
  <si>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</si>
  <si>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</si>
  <si>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</si>
  <si>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</si>
  <si>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</si>
  <si>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</si>
  <si>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</si>
  <si>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</si>
  <si>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</si>
  <si>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</si>
  <si>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</si>
  <si>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</si>
  <si>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</si>
  <si>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</si>
  <si>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</si>
  <si>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</si>
  <si>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</si>
  <si>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</si>
  <si>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</si>
  <si>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</si>
  <si>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</si>
  <si>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</si>
  <si>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</si>
  <si>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</si>
  <si>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</si>
  <si>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</si>
  <si>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</si>
  <si>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</si>
  <si>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</si>
  <si>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</si>
  <si>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</si>
  <si>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</si>
  <si>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</si>
  <si>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</si>
  <si>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</si>
  <si>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</si>
  <si>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</si>
  <si>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</si>
  <si>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</si>
  <si>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</si>
  <si>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</si>
  <si>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</si>
  <si>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</si>
  <si>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</si>
  <si>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</si>
  <si>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</si>
  <si>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</si>
  <si>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</si>
  <si>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</si>
  <si>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</si>
  <si>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</si>
  <si>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</si>
  <si>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</si>
  <si>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</si>
  <si>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</si>
  <si>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</si>
  <si>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</si>
  <si>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</si>
  <si>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</si>
  <si>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</si>
  <si>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</si>
  <si>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</si>
  <si>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</si>
  <si>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</si>
  <si>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</si>
  <si>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</si>
  <si>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</si>
  <si>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</si>
  <si>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</si>
  <si>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</si>
  <si>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</si>
  <si>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</si>
  <si>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</si>
  <si>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</si>
  <si>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</si>
  <si>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</si>
  <si>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</si>
  <si>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</si>
  <si>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</si>
  <si>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</si>
  <si>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</si>
  <si>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</si>
  <si>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</si>
  <si>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</si>
  <si>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</si>
  <si>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</si>
  <si>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</si>
  <si>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</si>
  <si>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</si>
  <si>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</si>
  <si>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</si>
  <si>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</si>
  <si>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</si>
  <si>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-04.04.2026г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</si>
  <si>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</si>
  <si>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</si>
  <si>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</si>
  <si>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</si>
  <si>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</si>
  <si>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</si>
  <si>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</si>
  <si>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</si>
  <si>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</si>
  <si>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</si>
  <si>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</si>
  <si>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</si>
  <si>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</si>
  <si>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</si>
  <si>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</si>
  <si>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</si>
  <si>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</si>
  <si>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</si>
  <si>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</si>
  <si>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</si>
  <si>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</si>
  <si>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</si>
  <si>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</si>
  <si>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</si>
  <si>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</si>
  <si>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</si>
  <si>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</si>
  <si>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</si>
  <si>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</si>
  <si>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</si>
  <si>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</si>
  <si>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</si>
  <si>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</si>
  <si>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</si>
  <si>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</si>
  <si>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</si>
  <si>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</si>
  <si>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</si>
  <si>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</si>
  <si>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</si>
  <si>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</si>
  <si>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</si>
  <si>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</si>
  <si>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</si>
  <si>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</si>
  <si>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</si>
  <si>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</si>
  <si>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</si>
  <si>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</si>
  <si>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</si>
  <si>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</si>
  <si>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</si>
  <si>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</si>
  <si>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</si>
  <si>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</si>
  <si>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</si>
  <si>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</si>
  <si>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</si>
  <si>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</si>
  <si>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</si>
  <si>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</si>
  <si>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</si>
  <si>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</si>
  <si>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</si>
  <si>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</si>
  <si>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</si>
  <si>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</si>
  <si>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</si>
  <si>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</si>
  <si>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</si>
  <si>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</si>
  <si>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</si>
  <si>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</si>
  <si>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</si>
  <si>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</si>
  <si>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</si>
  <si>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</si>
  <si>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</si>
  <si>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</si>
  <si>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</si>
  <si>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</si>
  <si>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</si>
  <si>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</si>
  <si>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</si>
  <si>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</si>
  <si>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</si>
  <si>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</si>
  <si>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</si>
  <si>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</si>
  <si>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</si>
  <si>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</si>
  <si>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</si>
  <si>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</si>
  <si>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</si>
  <si>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</si>
  <si>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</si>
  <si>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</si>
  <si>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</si>
  <si>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</si>
  <si>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</si>
  <si>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</si>
  <si>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</si>
  <si>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</si>
  <si>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</si>
  <si>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</si>
  <si>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</si>
  <si>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</si>
  <si>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</si>
  <si>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</si>
  <si>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</si>
  <si>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</si>
  <si>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</si>
  <si>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</si>
  <si>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</si>
  <si>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</si>
  <si>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</si>
  <si>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</si>
  <si>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</si>
  <si>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</si>
  <si>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</si>
  <si>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</si>
  <si>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</si>
  <si>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</si>
  <si>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</si>
  <si>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</si>
  <si>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</si>
  <si>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</si>
  <si>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</si>
  <si>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</si>
  <si>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</si>
  <si>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</si>
  <si>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</si>
  <si>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</si>
  <si>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</si>
  <si>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</si>
  <si>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</si>
  <si>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</si>
  <si>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</si>
  <si>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</si>
  <si>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</si>
  <si>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</si>
  <si>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</si>
  <si>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</si>
  <si>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</si>
  <si>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</si>
  <si>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</si>
  <si>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</si>
  <si>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27.05.2026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</si>
  <si>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</si>
  <si>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</si>
  <si>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</si>
  <si>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</si>
  <si>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</si>
  <si>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</si>
  <si>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</si>
  <si>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</si>
  <si>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</si>
  <si>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</si>
  <si>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</si>
  <si>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</si>
  <si>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</si>
  <si>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</si>
  <si>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</si>
  <si>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</si>
  <si>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</si>
  <si>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</si>
  <si>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</si>
  <si>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</si>
  <si>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</si>
  <si>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</si>
  <si>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</si>
  <si>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</si>
  <si>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</si>
  <si>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</si>
  <si>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</si>
  <si>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</si>
  <si>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</si>
  <si>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</si>
  <si>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</si>
  <si>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</si>
  <si>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</si>
  <si>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</si>
  <si>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</si>
  <si>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</si>
  <si>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</si>
  <si>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</si>
  <si>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</si>
  <si>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</si>
  <si>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</si>
  <si>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</si>
  <si>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</si>
  <si>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</si>
  <si>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</si>
  <si>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</si>
  <si>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</si>
  <si>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</si>
  <si>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</si>
  <si>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</si>
  <si>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</si>
  <si>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</si>
  <si>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</si>
  <si>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</si>
  <si>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</si>
  <si>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</si>
  <si>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</si>
  <si>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</si>
  <si>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</si>
  <si>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</si>
  <si>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</si>
  <si>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</si>
  <si>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</si>
  <si>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</si>
  <si>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</si>
  <si>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</si>
  <si>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</si>
  <si>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</si>
  <si>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</si>
  <si>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</si>
  <si>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</si>
  <si>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</si>
  <si>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</si>
  <si>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</si>
  <si>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</si>
  <si>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</si>
  <si>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</si>
  <si>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</si>
  <si>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</si>
  <si>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</si>
  <si>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</si>
  <si>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</si>
  <si>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</si>
  <si>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</si>
  <si>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</si>
  <si>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</si>
  <si>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</si>
  <si>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</si>
  <si>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</si>
  <si>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</si>
  <si>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</si>
  <si>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</si>
  <si>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</si>
  <si>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</si>
  <si>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</si>
  <si>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</si>
  <si>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</si>
  <si>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</si>
  <si>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</si>
  <si>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</si>
  <si>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</si>
  <si>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</si>
  <si>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</si>
  <si>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</si>
  <si>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</si>
  <si>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</si>
  <si>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</si>
  <si>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</si>
  <si>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</si>
  <si>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</si>
  <si>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</si>
  <si>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</si>
  <si>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</si>
  <si>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</si>
  <si>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</si>
  <si>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</si>
  <si>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</si>
  <si>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</si>
  <si>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</si>
  <si>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</si>
  <si>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</si>
  <si>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</si>
  <si>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</si>
  <si>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</si>
  <si>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</si>
  <si>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</si>
  <si>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</si>
  <si>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</si>
  <si>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</si>
  <si>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</si>
  <si>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</si>
  <si>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</si>
  <si>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</si>
  <si>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</si>
  <si>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</si>
  <si>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</si>
  <si>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</si>
  <si>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</si>
  <si>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</si>
  <si>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</si>
  <si>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</si>
  <si>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</si>
  <si>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</si>
  <si>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</si>
  <si>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</si>
  <si>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</si>
  <si>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</si>
  <si>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</si>
  <si>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</si>
  <si>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</si>
  <si>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</si>
  <si>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</si>
  <si>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</si>
  <si>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</si>
  <si>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</si>
  <si>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</si>
  <si>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</si>
  <si>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</si>
  <si>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</si>
  <si>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</si>
  <si>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</si>
  <si>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</si>
  <si>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</si>
  <si>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</si>
  <si>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</si>
  <si>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</si>
  <si>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</si>
  <si>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</si>
  <si>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</si>
  <si>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</si>
  <si>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</si>
  <si>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</si>
  <si>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</si>
  <si>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</si>
  <si>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</si>
  <si>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</si>
  <si>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</si>
  <si>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</si>
  <si>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</si>
  <si>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</si>
  <si>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</si>
  <si>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</si>
  <si>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</si>
  <si>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</si>
  <si>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</si>
  <si>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</si>
  <si>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</si>
  <si>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</si>
  <si>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</si>
  <si>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</si>
  <si>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</si>
  <si>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</si>
  <si>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</si>
  <si>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</si>
  <si>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</si>
  <si>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</si>
  <si>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</si>
  <si>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</si>
  <si>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</si>
  <si>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</si>
  <si>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</si>
  <si>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</si>
  <si>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</si>
  <si>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</si>
  <si>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</si>
  <si>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</si>
  <si>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</si>
  <si>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</si>
  <si>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</si>
  <si>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</si>
  <si>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</si>
  <si>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</si>
  <si>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</si>
  <si>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</si>
  <si>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</si>
  <si>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</si>
  <si>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</si>
  <si>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</si>
  <si>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</si>
  <si>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</si>
  <si>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</si>
  <si>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</si>
  <si>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</si>
  <si>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</si>
  <si>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</si>
  <si>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</si>
  <si>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</si>
  <si>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</si>
  <si>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</si>
  <si>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</si>
  <si>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</si>
  <si>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</si>
  <si>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</si>
  <si>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</si>
  <si>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</si>
  <si>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</si>
  <si>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</si>
  <si>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</si>
  <si>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</si>
  <si>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</si>
  <si>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</si>
  <si>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</si>
  <si>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</si>
  <si>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</si>
  <si>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</si>
  <si>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</si>
  <si>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</si>
  <si>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</si>
  <si>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</si>
  <si>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</si>
  <si>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</si>
  <si>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</si>
  <si>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</si>
  <si>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</si>
  <si>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</si>
  <si>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</si>
  <si>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</si>
  <si>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</si>
  <si>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</si>
  <si>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</si>
  <si>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</si>
  <si>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</si>
  <si>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</si>
  <si>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</si>
  <si>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</si>
  <si>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</si>
  <si>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</si>
  <si>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</si>
  <si>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</si>
  <si>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</si>
  <si>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</si>
  <si>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</si>
  <si>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</si>
  <si>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</si>
  <si>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</si>
  <si>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</si>
  <si>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</si>
  <si>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</si>
  <si>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</si>
  <si>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</si>
  <si>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</si>
  <si>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</si>
  <si>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</si>
  <si>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</si>
  <si>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</si>
  <si>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</si>
  <si>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</si>
  <si>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</si>
  <si>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</si>
  <si>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</si>
  <si>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</si>
  <si>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</si>
  <si>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</si>
  <si>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</si>
  <si>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</si>
  <si>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</si>
  <si>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</si>
  <si>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</si>
  <si>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</si>
  <si>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</si>
  <si>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</si>
  <si>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</si>
  <si>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</si>
  <si>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</si>
  <si>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</si>
  <si>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</si>
  <si>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</si>
  <si>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</si>
  <si>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</si>
  <si>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</si>
  <si>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</si>
  <si>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</si>
  <si>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</si>
  <si>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</si>
  <si>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</si>
  <si>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</si>
  <si>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</si>
  <si>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</si>
  <si>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</si>
  <si>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</si>
  <si>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</si>
  <si>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</si>
  <si>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</si>
  <si>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</si>
  <si>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</si>
  <si>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</si>
  <si>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</si>
  <si>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</si>
  <si>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</si>
  <si>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</si>
  <si>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</si>
  <si>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</si>
  <si>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</si>
  <si>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</si>
  <si>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</si>
  <si>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</si>
  <si>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</si>
  <si>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</si>
  <si>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</si>
  <si>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</si>
  <si>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</si>
  <si>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</si>
  <si>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</si>
  <si>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</si>
  <si>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</si>
  <si>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</si>
  <si>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</si>
  <si>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</si>
  <si>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</si>
  <si>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</si>
  <si>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</si>
  <si>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</si>
  <si>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</si>
  <si>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</si>
  <si>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</si>
  <si>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</si>
  <si>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</si>
  <si>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</si>
  <si>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</si>
  <si>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</si>
  <si>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</si>
  <si>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</si>
  <si>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</si>
  <si>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</si>
  <si>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</si>
  <si>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</si>
  <si>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</si>
  <si>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</si>
  <si>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</si>
  <si>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</si>
  <si>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</si>
  <si>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</si>
  <si>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</si>
  <si>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</si>
  <si>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</si>
  <si>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</si>
  <si>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</si>
  <si>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</si>
  <si>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</si>
  <si>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</si>
  <si>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</si>
  <si>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</si>
  <si>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</si>
  <si>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</si>
  <si>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</si>
  <si>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</si>
  <si>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</si>
  <si>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</si>
  <si>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</si>
  <si>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</si>
  <si>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</si>
  <si>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</si>
  <si>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</si>
  <si>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</si>
  <si>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</si>
  <si>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</si>
  <si>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</si>
  <si>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</si>
  <si>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</si>
  <si>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</si>
  <si>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</si>
  <si>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</si>
  <si>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</si>
  <si>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</si>
  <si>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</si>
  <si>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</si>
  <si>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</si>
  <si>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</si>
  <si>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</si>
  <si>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</si>
  <si>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</si>
  <si>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</si>
  <si>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</si>
  <si>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</si>
  <si>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</si>
  <si>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</si>
  <si>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</si>
  <si>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</si>
  <si>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</si>
  <si>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</si>
  <si>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</si>
  <si>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</si>
  <si>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</si>
  <si>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</si>
  <si>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</si>
  <si>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</si>
  <si>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</si>
  <si>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</si>
  <si>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</si>
  <si>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</si>
  <si>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</si>
  <si>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</si>
  <si>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</si>
  <si>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</si>
  <si>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</si>
  <si>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</si>
  <si>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</si>
  <si>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</si>
  <si>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</si>
  <si>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</si>
  <si>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</si>
  <si>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</si>
  <si>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</si>
  <si>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</si>
  <si>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</si>
  <si>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</si>
  <si>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</si>
  <si>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</si>
  <si>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</si>
  <si>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</si>
  <si>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</si>
  <si>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</si>
  <si>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</si>
  <si>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</si>
  <si>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</si>
  <si>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</si>
  <si>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</si>
  <si>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</si>
  <si>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</si>
  <si>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</si>
  <si>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</si>
  <si>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</si>
  <si>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</si>
  <si>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</si>
  <si>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</si>
  <si>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</si>
  <si>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</si>
  <si>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</si>
  <si>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</si>
  <si>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</si>
  <si>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</si>
  <si>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</si>
  <si>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</si>
  <si>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</si>
  <si>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</si>
  <si>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</si>
  <si>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</si>
  <si>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</si>
  <si>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</si>
  <si>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</si>
  <si>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</si>
  <si>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</si>
  <si>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</si>
  <si>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</si>
  <si>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</si>
  <si>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</si>
  <si>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</si>
  <si>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</si>
  <si>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</si>
  <si>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</si>
  <si>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</si>
  <si>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</si>
  <si>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</si>
  <si>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</si>
  <si>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</si>
  <si>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</si>
  <si>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</si>
  <si>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</si>
  <si>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</si>
  <si>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</si>
  <si>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</si>
  <si>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</si>
  <si>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</si>
  <si>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</si>
  <si>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</si>
  <si>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</si>
  <si>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</si>
  <si>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</si>
  <si>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</si>
  <si>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</si>
  <si>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</si>
  <si>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</si>
  <si>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</si>
  <si>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</si>
  <si>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</si>
  <si>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</si>
  <si>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</si>
  <si>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</si>
  <si>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</si>
  <si>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</si>
  <si>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</si>
  <si>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</si>
  <si>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</si>
  <si>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</si>
  <si>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</si>
  <si>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</si>
  <si>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</si>
  <si>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</si>
  <si>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</si>
  <si>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</si>
  <si>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</si>
  <si>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</si>
  <si>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</si>
  <si>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</si>
  <si>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</si>
  <si>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</si>
  <si>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</si>
  <si>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</si>
  <si>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</si>
  <si>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</si>
  <si>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</si>
  <si>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</si>
  <si>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</si>
  <si>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</si>
  <si>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</si>
  <si>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</si>
  <si>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</si>
  <si>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</si>
  <si>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</si>
  <si>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</si>
  <si>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</si>
  <si>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</si>
  <si>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</si>
  <si>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</si>
  <si>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</si>
  <si>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</si>
  <si>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</si>
  <si>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</si>
  <si>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</si>
  <si>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</si>
  <si>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</si>
  <si>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</si>
  <si>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</si>
  <si>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</si>
  <si>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</si>
  <si>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</si>
  <si>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</si>
  <si>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</si>
  <si>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</si>
  <si>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</si>
  <si>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</si>
  <si>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</si>
  <si>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</si>
  <si>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</si>
  <si>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</si>
  <si>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</si>
  <si>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</si>
  <si>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</si>
  <si>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</si>
  <si>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</si>
  <si>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</si>
  <si>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</si>
  <si>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</si>
  <si>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</si>
  <si>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</si>
  <si>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</si>
  <si>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</si>
  <si>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</si>
  <si>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</si>
  <si>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</si>
  <si>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</si>
  <si>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</si>
  <si>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</si>
  <si>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</si>
  <si>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</si>
  <si>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</si>
  <si>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</si>
  <si>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</si>
  <si>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</si>
  <si>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</si>
  <si>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</si>
  <si>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</si>
  <si>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</si>
  <si>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</si>
  <si>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</si>
  <si>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</si>
  <si>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</si>
  <si>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</si>
  <si>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</si>
  <si>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</si>
  <si>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</si>
  <si>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</si>
  <si>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</si>
  <si>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</si>
  <si>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</si>
  <si>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</si>
  <si>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</si>
  <si>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</si>
  <si>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</si>
  <si>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</si>
  <si>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</si>
  <si>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</si>
  <si>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</si>
  <si>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</si>
  <si>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</si>
  <si>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</si>
  <si>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</si>
  <si>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</si>
  <si>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</si>
  <si>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</si>
  <si>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</si>
  <si>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</si>
  <si>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</si>
  <si>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</si>
  <si>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</si>
  <si>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</si>
  <si>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</si>
  <si>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</si>
  <si>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</si>
  <si>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</si>
  <si>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</si>
  <si>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</si>
  <si>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</si>
  <si>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</si>
  <si>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</si>
  <si>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</si>
  <si>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</si>
  <si>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</si>
  <si>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</si>
  <si>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</si>
  <si>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</si>
  <si>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</si>
  <si>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</si>
  <si>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</si>
  <si>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</si>
  <si>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</si>
  <si>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</si>
  <si>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</si>
  <si>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</si>
  <si>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</si>
  <si>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</si>
  <si>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</si>
  <si>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</si>
  <si>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</si>
  <si>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</si>
  <si>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</si>
  <si>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</si>
  <si>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</si>
  <si>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</si>
  <si>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</si>
  <si>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</si>
  <si>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</si>
  <si>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</si>
  <si>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</si>
  <si>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</si>
  <si>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</si>
  <si>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</si>
  <si>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</si>
  <si>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</si>
  <si>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</si>
  <si>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</si>
  <si>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</si>
  <si>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</si>
  <si>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</si>
  <si>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</si>
  <si>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</si>
  <si>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</si>
  <si>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</si>
  <si>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</si>
  <si>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</si>
  <si>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</si>
  <si>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</si>
  <si>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</si>
  <si>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</si>
  <si>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</si>
  <si>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</si>
  <si>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</si>
  <si>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</si>
  <si>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</si>
  <si>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</si>
  <si>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</si>
  <si>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</si>
  <si>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</si>
  <si>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</si>
  <si>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</si>
  <si>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</si>
  <si>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</si>
  <si>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</si>
  <si>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</si>
  <si>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</si>
  <si>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</si>
  <si>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</si>
  <si>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</si>
  <si>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</si>
  <si>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</si>
  <si>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</si>
  <si>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</si>
  <si>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</si>
  <si>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</si>
  <si>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</si>
  <si>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</si>
  <si>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</si>
  <si>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</si>
  <si>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</si>
  <si>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</si>
  <si>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</si>
  <si>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</si>
  <si>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</si>
  <si>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</si>
  <si>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</si>
  <si>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</si>
  <si>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</si>
  <si>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</si>
  <si>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</si>
  <si>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</si>
  <si>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</si>
  <si>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</si>
  <si>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</si>
  <si>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</si>
  <si>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</si>
  <si>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</si>
  <si>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</si>
  <si>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</si>
  <si>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</si>
  <si>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</si>
  <si>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</si>
  <si>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</si>
  <si>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</si>
  <si>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</si>
  <si>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</si>
  <si>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</si>
  <si>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</si>
  <si>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</si>
  <si>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</si>
  <si>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</si>
  <si>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</si>
  <si>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</si>
  <si>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</si>
  <si>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</si>
  <si>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</si>
  <si>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</si>
  <si>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</si>
  <si>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</si>
  <si>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</si>
  <si>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</si>
  <si>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</si>
  <si>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</si>
  <si>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</si>
  <si>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</si>
  <si>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</si>
  <si>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</si>
  <si>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</si>
  <si>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</si>
  <si>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</si>
  <si>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</si>
  <si>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</si>
  <si>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</si>
  <si>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</si>
  <si>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</si>
  <si>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</si>
  <si>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</si>
  <si>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</si>
  <si>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</si>
  <si>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</si>
  <si>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</si>
  <si>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</si>
  <si>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</si>
  <si>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</si>
  <si>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</si>
  <si>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</si>
  <si>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</si>
  <si>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</si>
  <si>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</si>
  <si>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</si>
  <si>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</si>
  <si>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</si>
  <si>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</si>
  <si>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</si>
  <si>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</si>
  <si>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</si>
  <si>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</si>
  <si>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</si>
  <si>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</si>
  <si>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</si>
  <si>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</si>
  <si>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</si>
  <si>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</si>
  <si>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</si>
  <si>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</si>
  <si>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</si>
  <si>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</si>
  <si>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</si>
  <si>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</si>
  <si>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</si>
  <si>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</si>
  <si>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</si>
  <si>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</si>
  <si>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</si>
  <si>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</si>
  <si>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</si>
  <si>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</si>
  <si>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</si>
  <si>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</si>
  <si>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</si>
  <si>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</si>
  <si>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</si>
  <si>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</si>
  <si>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</si>
  <si>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</si>
  <si>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</si>
  <si>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</si>
  <si>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</si>
  <si>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</si>
  <si>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</si>
  <si>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</si>
  <si>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</si>
  <si>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</si>
  <si>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</si>
  <si>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</si>
  <si>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</si>
  <si>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</si>
  <si>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</si>
  <si>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</si>
  <si>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</si>
  <si>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</si>
  <si>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</si>
  <si>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</si>
  <si>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</si>
  <si>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</si>
  <si>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</si>
  <si>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</si>
  <si>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</si>
  <si>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</si>
  <si>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</si>
  <si>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</si>
  <si>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</si>
  <si>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</si>
  <si>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</si>
  <si>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</si>
  <si>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</si>
  <si>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</si>
  <si>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</si>
  <si>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</si>
  <si>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</si>
  <si>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</si>
  <si>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</si>
  <si>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</si>
  <si>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</si>
  <si>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</si>
  <si>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</si>
  <si>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</si>
  <si>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</si>
  <si>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</si>
  <si>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</si>
  <si>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</si>
  <si>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</si>
  <si>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</si>
  <si>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</si>
  <si>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</si>
  <si>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</si>
  <si>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</si>
  <si>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</si>
  <si>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</si>
  <si>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</si>
  <si>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</si>
  <si>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</si>
  <si>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</si>
  <si>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</si>
  <si>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</si>
  <si>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</si>
  <si>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</si>
  <si>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</si>
  <si>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</si>
  <si>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</si>
  <si>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</si>
  <si>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</si>
  <si>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</si>
  <si>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</si>
  <si>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</si>
  <si>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</si>
  <si>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</si>
  <si>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</si>
  <si>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</si>
  <si>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</si>
  <si>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</si>
  <si>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</si>
  <si>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</si>
  <si>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</si>
  <si>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</si>
  <si>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</si>
  <si>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</si>
  <si>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</si>
  <si>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</si>
  <si>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</si>
  <si>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</si>
  <si>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</si>
  <si>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</si>
  <si>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</si>
  <si>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</si>
  <si>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</si>
  <si>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</si>
  <si>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</si>
  <si>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</si>
  <si>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</si>
  <si>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</si>
  <si>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</si>
  <si>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</si>
  <si>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</si>
  <si>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</si>
  <si>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</si>
  <si>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</si>
  <si>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</si>
  <si>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</si>
  <si>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</si>
  <si>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</si>
  <si>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</si>
  <si>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</si>
  <si>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</si>
  <si>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</si>
  <si>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</si>
  <si>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</si>
  <si>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</si>
  <si>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</si>
  <si>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</si>
  <si>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</si>
  <si>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</si>
  <si>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</si>
  <si>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</si>
  <si>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</si>
  <si>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</si>
  <si>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</si>
  <si>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</si>
  <si>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</si>
  <si>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</si>
  <si>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</si>
  <si>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</si>
  <si>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</si>
  <si>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</si>
  <si>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</si>
  <si>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</si>
  <si>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</si>
  <si>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</si>
  <si>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</si>
  <si>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</si>
  <si>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</si>
  <si>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</si>
  <si>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</si>
  <si>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</si>
  <si>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</si>
  <si>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</si>
  <si>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</si>
  <si>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</si>
  <si>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</si>
  <si>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</si>
  <si>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</si>
  <si>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</si>
  <si>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</si>
  <si>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</si>
  <si>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</si>
  <si>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</si>
  <si>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</si>
  <si>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</si>
  <si>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</si>
  <si>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</si>
  <si>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</si>
  <si>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</si>
  <si>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</si>
  <si>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</si>
  <si>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</si>
  <si>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</si>
  <si>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</si>
  <si>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</si>
  <si>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</si>
  <si>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</si>
  <si>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</si>
  <si>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</si>
  <si>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</si>
  <si>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</si>
  <si>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</si>
  <si>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</si>
  <si>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</si>
  <si>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</si>
  <si>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</si>
  <si>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</si>
  <si>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</si>
  <si>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</si>
  <si>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</si>
  <si>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</si>
  <si>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</si>
  <si>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</si>
  <si>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</si>
  <si>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</si>
  <si>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</si>
  <si>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</si>
  <si>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</si>
  <si>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</si>
  <si>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</si>
  <si>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</si>
  <si>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</si>
  <si>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</si>
  <si>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</si>
  <si>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</si>
  <si>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</si>
  <si>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</si>
  <si>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</si>
  <si>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</si>
  <si>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</si>
  <si>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</si>
  <si>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</si>
  <si>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</si>
  <si>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</si>
  <si>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</si>
  <si>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</si>
  <si>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</si>
  <si>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</si>
  <si>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</si>
  <si>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</si>
  <si>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</si>
  <si>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</si>
  <si>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</si>
  <si>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</si>
  <si>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</si>
  <si>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</si>
  <si>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</si>
  <si>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</si>
  <si>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</si>
  <si>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</si>
  <si>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</si>
  <si>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</si>
  <si>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</si>
  <si>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</si>
  <si>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</si>
  <si>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</si>
  <si>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</si>
  <si>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</si>
  <si>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</si>
  <si>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</si>
  <si>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</si>
  <si>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</si>
  <si>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</si>
  <si>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</si>
  <si>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</si>
  <si>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</si>
  <si>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</si>
  <si>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</si>
  <si>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</si>
  <si>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</si>
  <si>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</si>
  <si>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</si>
  <si>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</si>
  <si>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</si>
  <si>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</si>
  <si>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</si>
  <si>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</si>
  <si>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</si>
  <si>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</si>
  <si>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</si>
  <si>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</si>
  <si>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</si>
  <si>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</si>
  <si>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</si>
  <si>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</si>
  <si>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</si>
  <si>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</si>
  <si>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</si>
  <si>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</si>
  <si>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</si>
  <si>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</si>
  <si>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</si>
  <si>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</si>
  <si>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</si>
  <si>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</si>
  <si>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</si>
  <si>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</si>
  <si>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</si>
  <si>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</si>
  <si>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</si>
  <si>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</si>
  <si>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</si>
  <si>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</si>
  <si>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</si>
  <si>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</si>
  <si>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</si>
  <si>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</si>
  <si>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</si>
  <si>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</si>
  <si>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</si>
  <si>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</si>
  <si>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</si>
  <si>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</si>
  <si>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</si>
  <si>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</si>
  <si>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</si>
  <si>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</si>
  <si>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</si>
  <si>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</si>
  <si>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</si>
  <si>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</si>
  <si>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</si>
  <si>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</si>
  <si>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</si>
  <si>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</si>
  <si>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</si>
  <si>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</si>
  <si>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</si>
  <si>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</si>
  <si>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</si>
  <si>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</si>
  <si>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</si>
  <si>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</si>
  <si>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</si>
  <si>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</si>
  <si>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</si>
  <si>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</si>
  <si>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</si>
  <si>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</si>
  <si>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</si>
  <si>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</si>
  <si>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</si>
  <si>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</si>
  <si>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</si>
  <si>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</si>
  <si>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</si>
  <si>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</si>
  <si>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</si>
  <si>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</si>
  <si>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</si>
  <si>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</si>
  <si>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</si>
  <si>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</si>
  <si>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</si>
  <si>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</si>
  <si>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</si>
  <si>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</si>
  <si>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</si>
  <si>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</si>
  <si>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</si>
  <si>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</si>
  <si>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</si>
  <si>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</si>
  <si>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</si>
  <si>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</si>
  <si>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</si>
  <si>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</si>
  <si>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</si>
  <si>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</si>
  <si>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</si>
  <si>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</si>
  <si>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</si>
  <si>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</si>
  <si>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</si>
  <si>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</si>
  <si>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</si>
  <si>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</si>
  <si>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</si>
  <si>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</si>
  <si>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</si>
  <si>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</si>
  <si>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</si>
  <si>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</si>
  <si>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</si>
  <si>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</si>
  <si>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</si>
  <si>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</si>
  <si>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</si>
  <si>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</si>
  <si>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</si>
  <si>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</si>
  <si>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</si>
  <si>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</si>
  <si>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</si>
  <si>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</si>
  <si>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</si>
  <si>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</si>
  <si>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</si>
  <si>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</si>
  <si>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</si>
  <si>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</si>
  <si>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</si>
  <si>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</si>
  <si>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</si>
  <si>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</si>
  <si>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</si>
  <si>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</si>
  <si>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</si>
  <si>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</si>
  <si>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</si>
  <si>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</si>
  <si>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</si>
  <si>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</si>
  <si>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</si>
  <si>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</si>
  <si>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</si>
  <si>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</si>
  <si>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</si>
  <si>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</si>
  <si>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</si>
  <si>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</si>
  <si>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</si>
  <si>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</si>
  <si>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</si>
  <si>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</si>
  <si>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</si>
  <si>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</si>
  <si>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</si>
  <si>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</si>
  <si>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</si>
  <si>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</si>
  <si>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</si>
  <si>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</si>
  <si>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</si>
  <si>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</si>
  <si>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</si>
  <si>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</si>
  <si>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</si>
  <si>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</si>
  <si>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</si>
  <si>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</si>
  <si>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</si>
  <si>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</si>
  <si>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</si>
  <si>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</si>
  <si>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</si>
  <si>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</si>
  <si>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</si>
  <si>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</si>
  <si>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</si>
  <si>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</si>
  <si>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</si>
  <si>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</si>
  <si>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</si>
  <si>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</si>
  <si>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</si>
  <si>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</si>
  <si>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</si>
  <si>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</si>
  <si>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</si>
  <si>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</si>
  <si>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</si>
  <si>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</si>
  <si>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</si>
  <si>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</si>
  <si>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</si>
  <si>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</si>
  <si>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</si>
  <si>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</si>
  <si>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</si>
  <si>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</si>
  <si>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</si>
  <si>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</si>
  <si>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</si>
  <si>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</si>
  <si>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</si>
  <si>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</si>
  <si>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</si>
  <si>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</si>
  <si>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</si>
  <si>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</si>
  <si>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</si>
  <si>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</si>
  <si>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</si>
  <si>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</si>
  <si>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</si>
  <si>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</si>
  <si>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</si>
  <si>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</si>
  <si>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</si>
  <si>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</si>
  <si>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</si>
  <si>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</si>
  <si>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</si>
  <si>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</si>
  <si>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</si>
  <si>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</si>
  <si>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</si>
  <si>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</si>
  <si>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</si>
  <si>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</si>
  <si>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</si>
  <si>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</si>
  <si>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</si>
  <si>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</si>
  <si>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</si>
  <si>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</si>
  <si>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</si>
  <si>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</si>
  <si>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</si>
  <si>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</si>
  <si>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</si>
  <si>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</si>
  <si>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</si>
  <si>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</si>
  <si>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</si>
  <si>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</si>
  <si>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</si>
  <si>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</si>
  <si>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</si>
  <si>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</si>
  <si>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</si>
  <si>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</si>
  <si>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</si>
  <si>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</si>
  <si>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</si>
  <si>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</si>
  <si>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</si>
  <si>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</si>
  <si>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</si>
  <si>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</si>
  <si>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</si>
  <si>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</si>
  <si>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</si>
  <si>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</si>
  <si>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</si>
  <si>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</si>
  <si>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</si>
  <si>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</si>
  <si>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</si>
  <si>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</si>
  <si>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</si>
  <si>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</si>
  <si>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</si>
  <si>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</si>
  <si>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</si>
  <si>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</si>
  <si>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</si>
  <si>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</si>
  <si>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</si>
  <si>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</si>
  <si>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</si>
  <si>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</si>
  <si>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</si>
  <si>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</si>
  <si>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</si>
  <si>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</si>
  <si>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</si>
  <si>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</si>
  <si>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</si>
  <si>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</si>
  <si>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</si>
  <si>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</si>
  <si>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</si>
  <si>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</si>
  <si>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</si>
  <si>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</si>
  <si>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</si>
  <si>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</si>
  <si>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</si>
  <si>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</si>
  <si>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</si>
  <si>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</si>
  <si>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</si>
  <si>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</si>
  <si>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</si>
  <si>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</si>
  <si>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</si>
  <si>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</si>
  <si>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</si>
  <si>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</si>
  <si>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</si>
  <si>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</si>
  <si>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</si>
  <si>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</si>
  <si>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</si>
  <si>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</si>
  <si>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</si>
  <si>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</si>
  <si>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</si>
  <si>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</si>
  <si>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</si>
  <si>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</si>
  <si>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</si>
  <si>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</si>
  <si>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</si>
  <si>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</si>
  <si>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</si>
  <si>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</si>
  <si>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</si>
  <si>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</si>
  <si>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</si>
  <si>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</si>
  <si>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</si>
  <si>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</si>
  <si>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</si>
  <si>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</si>
  <si>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</si>
  <si>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</si>
  <si>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</si>
  <si>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</si>
  <si>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</si>
  <si>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</si>
  <si>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</si>
  <si>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</si>
  <si>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</si>
  <si>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</si>
  <si>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</si>
  <si>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</si>
  <si>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</si>
  <si>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</si>
  <si>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</si>
  <si>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</si>
  <si>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</si>
  <si>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</si>
  <si>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</si>
  <si>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</si>
  <si>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</si>
  <si>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</si>
  <si>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</si>
  <si>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</si>
  <si>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</si>
  <si>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</si>
  <si>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</si>
  <si>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</si>
  <si>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</si>
  <si>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</si>
  <si>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</si>
  <si>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</si>
  <si>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</si>
  <si>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</si>
  <si>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</si>
  <si>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</si>
  <si>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</si>
  <si>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</si>
  <si>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</si>
  <si>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</si>
  <si>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</si>
  <si>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</si>
  <si>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</si>
  <si>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</si>
  <si>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</si>
  <si>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</si>
  <si>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</si>
  <si>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</si>
  <si>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</si>
  <si>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</si>
  <si>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</si>
  <si>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</si>
  <si>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</si>
  <si>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</si>
  <si>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</si>
  <si>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</si>
  <si>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</si>
  <si>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</si>
  <si>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</si>
  <si>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</si>
  <si>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</si>
  <si>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</si>
  <si>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</si>
  <si>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</si>
  <si>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</si>
  <si>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</si>
  <si>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</si>
  <si>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</si>
  <si>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</si>
  <si>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</si>
  <si>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</si>
  <si>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</si>
  <si>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</si>
  <si>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</si>
  <si>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</si>
  <si>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</si>
  <si>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</si>
  <si>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</si>
  <si>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</si>
  <si>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</si>
  <si>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</si>
  <si>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</si>
  <si>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</si>
  <si>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</si>
  <si>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</si>
  <si>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</si>
  <si>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</si>
  <si>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</si>
  <si>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</si>
  <si>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</si>
  <si>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</si>
  <si>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</si>
  <si>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</si>
  <si>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</si>
  <si>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</si>
  <si>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</si>
  <si>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</si>
  <si>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</si>
  <si>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</si>
  <si>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</si>
  <si>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</si>
  <si>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</si>
  <si>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</si>
  <si>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</si>
  <si>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</si>
  <si>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</si>
  <si>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</si>
  <si>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</si>
  <si>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</si>
  <si>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</si>
  <si>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</si>
  <si>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</si>
  <si>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</si>
  <si>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</si>
  <si>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</si>
  <si>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</si>
  <si>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</si>
  <si>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</si>
  <si>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</si>
  <si>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</si>
  <si>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</si>
  <si>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</si>
  <si>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</si>
  <si>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</si>
  <si>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</si>
  <si>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</si>
  <si>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</si>
  <si>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</si>
  <si>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</si>
  <si>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</si>
  <si>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</si>
  <si>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</si>
  <si>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</si>
  <si>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</si>
  <si>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</si>
  <si>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</si>
  <si>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</si>
  <si>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</si>
  <si>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</si>
  <si>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</si>
  <si>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</si>
  <si>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</si>
  <si>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</si>
  <si>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</si>
  <si>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</si>
  <si>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</si>
  <si>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</si>
  <si>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</si>
  <si>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</si>
  <si>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</si>
  <si>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</si>
  <si>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</si>
  <si>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</si>
  <si>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</si>
  <si>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</si>
  <si>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</si>
  <si>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</si>
  <si>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</si>
  <si>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</si>
  <si>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</si>
  <si>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</si>
  <si>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</si>
  <si>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</si>
  <si>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</si>
  <si>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</si>
  <si>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</si>
  <si>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</si>
  <si>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</si>
  <si>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</si>
  <si>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</si>
  <si>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</si>
  <si>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</si>
  <si>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</si>
  <si>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</si>
  <si>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</si>
  <si>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</si>
  <si>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</si>
  <si>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</si>
  <si>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</si>
  <si>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</si>
  <si>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</si>
  <si>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</si>
  <si>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</si>
  <si>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</si>
  <si>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</si>
  <si>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</si>
  <si>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</si>
  <si>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</si>
  <si>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</si>
  <si>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</si>
  <si>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</si>
  <si>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</si>
  <si>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</si>
  <si>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</si>
  <si>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</si>
  <si>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</si>
  <si>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</si>
  <si>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</si>
  <si>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</si>
  <si>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</si>
  <si>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</si>
  <si>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</si>
  <si>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</si>
  <si>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</si>
  <si>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</si>
  <si>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</si>
  <si>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</si>
  <si>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</si>
  <si>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</si>
  <si>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</si>
  <si>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</si>
  <si>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</si>
  <si>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</si>
  <si>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</si>
  <si>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</si>
  <si>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</si>
  <si>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</si>
  <si>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</si>
  <si>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</si>
  <si>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</si>
  <si>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</si>
  <si>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</si>
  <si>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</si>
  <si>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</si>
  <si>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</si>
  <si>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</si>
  <si>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</si>
  <si>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</si>
  <si>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</si>
  <si>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</si>
  <si>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</si>
  <si>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</si>
  <si>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</si>
  <si>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</si>
  <si>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</si>
  <si>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</si>
  <si>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</si>
  <si>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</si>
  <si>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</si>
  <si>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</si>
  <si>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</si>
  <si>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</si>
  <si>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</si>
  <si>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</si>
  <si>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</si>
  <si>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</si>
  <si>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</si>
  <si>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</si>
  <si>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</si>
  <si>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</si>
  <si>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</si>
  <si>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</si>
  <si>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</si>
  <si>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</si>
  <si>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</si>
  <si>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</si>
  <si>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</si>
  <si>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</si>
  <si>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</si>
  <si>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</si>
  <si>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</si>
  <si>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</si>
  <si>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</si>
  <si>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</si>
  <si>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</si>
  <si>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</si>
  <si>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</si>
  <si>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</si>
  <si>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</si>
  <si>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</si>
  <si>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</si>
  <si>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</si>
  <si>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</si>
  <si>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</si>
  <si>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</si>
  <si>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</si>
  <si>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</si>
  <si>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</si>
  <si>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</si>
  <si>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</si>
  <si>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</si>
  <si>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</si>
  <si>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</si>
  <si>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</si>
  <si>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</si>
  <si>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</si>
  <si>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</si>
  <si>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</si>
  <si>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</si>
  <si>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</si>
  <si>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</si>
  <si>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</si>
  <si>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</si>
  <si>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</si>
  <si>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</si>
  <si>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</si>
  <si>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</si>
  <si>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</si>
  <si>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</si>
  <si>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</si>
  <si>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</si>
  <si>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</si>
  <si>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</si>
  <si>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</si>
  <si>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</si>
  <si>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</si>
  <si>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</si>
  <si>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</si>
  <si>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</si>
  <si>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</si>
  <si>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</si>
  <si>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</si>
  <si>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</si>
  <si>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</si>
  <si>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</si>
  <si>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</si>
  <si>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</si>
  <si>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</si>
  <si>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</si>
  <si>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</si>
  <si>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</si>
  <si>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</si>
  <si>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</si>
  <si>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</si>
  <si>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</si>
  <si>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</si>
  <si>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</si>
  <si>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</si>
  <si>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</si>
  <si>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</si>
  <si>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</si>
  <si>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</si>
  <si>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</si>
  <si>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</si>
  <si>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</si>
  <si>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</si>
  <si>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</si>
  <si>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</si>
  <si>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</si>
  <si>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</si>
  <si>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</si>
  <si>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</si>
  <si>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</si>
  <si>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</si>
  <si>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</si>
  <si>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</si>
  <si>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</si>
  <si>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</si>
  <si>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</si>
  <si>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</si>
  <si>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</si>
  <si>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</si>
  <si>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</si>
  <si>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</si>
  <si>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</si>
  <si>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</si>
  <si>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</si>
  <si>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</si>
  <si>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</si>
  <si>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</si>
  <si>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</si>
  <si>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</si>
  <si>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</si>
  <si>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</si>
  <si>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</si>
  <si>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</si>
  <si>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</si>
  <si>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</si>
  <si>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</si>
  <si>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</si>
  <si>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</si>
  <si>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</si>
  <si>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</si>
  <si>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</si>
  <si>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</si>
  <si>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</si>
  <si>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</si>
  <si>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</si>
  <si>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</si>
  <si>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</si>
  <si>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</si>
  <si>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</si>
  <si>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</si>
  <si>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</si>
  <si>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</si>
  <si>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</si>
  <si>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</si>
  <si>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</si>
  <si>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</si>
  <si>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</si>
  <si>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</si>
  <si>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</si>
  <si>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</si>
  <si>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</si>
  <si>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</si>
  <si>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</si>
  <si>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</si>
  <si>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</si>
  <si>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</si>
  <si>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</si>
  <si>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</si>
  <si>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</si>
  <si>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</si>
  <si>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</si>
  <si>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</si>
  <si>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</si>
  <si>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</si>
  <si>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</si>
  <si>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</si>
  <si>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</si>
  <si>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</si>
  <si>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</si>
  <si>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</si>
  <si>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</si>
  <si>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</si>
  <si>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</si>
  <si>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</si>
  <si>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</si>
  <si>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</si>
  <si>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</si>
  <si>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</si>
  <si>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</si>
  <si>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</si>
  <si>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</si>
  <si>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</si>
  <si>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</si>
  <si>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</si>
  <si>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</si>
  <si>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</si>
  <si>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</si>
  <si>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</si>
  <si>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</si>
  <si>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</si>
  <si>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</si>
  <si>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</si>
  <si>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</si>
  <si>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</si>
  <si>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</si>
  <si>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</si>
  <si>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</si>
  <si>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</si>
  <si>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</si>
  <si>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</si>
  <si>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</si>
  <si>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</si>
  <si>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</si>
  <si>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</si>
  <si>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</si>
  <si>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</si>
  <si>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</si>
  <si>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</si>
  <si>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</si>
  <si>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</si>
  <si>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</si>
  <si>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</si>
  <si>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</si>
  <si>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</si>
  <si>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</si>
  <si>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</si>
  <si>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</si>
  <si>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</si>
  <si>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</si>
  <si>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</si>
  <si>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</si>
  <si>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</si>
  <si>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</si>
  <si>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</si>
  <si>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</si>
  <si>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</si>
  <si>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</si>
  <si>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</si>
  <si>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</si>
  <si>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</si>
  <si>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</si>
  <si>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</si>
  <si>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</si>
  <si>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</si>
  <si>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</si>
  <si>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</si>
  <si>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</si>
  <si>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</si>
  <si>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</si>
  <si>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</si>
  <si>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</si>
  <si>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</si>
  <si>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</si>
  <si>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</si>
  <si>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</si>
  <si>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</si>
  <si>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</si>
  <si>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</si>
  <si>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</si>
  <si>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</si>
  <si>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</si>
  <si>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</si>
  <si>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</si>
  <si>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</si>
  <si>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</si>
  <si>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</si>
  <si>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</si>
  <si>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</si>
  <si>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</si>
  <si>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</si>
  <si>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</si>
  <si>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</si>
  <si>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</si>
  <si>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</si>
  <si>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</si>
  <si>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</si>
  <si>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</si>
  <si>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</si>
  <si>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</si>
  <si>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</si>
  <si>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</si>
  <si>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</si>
  <si>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</si>
  <si>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</si>
  <si>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</si>
  <si>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</si>
  <si>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</si>
  <si>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</si>
  <si>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</si>
  <si>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</si>
  <si>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</si>
  <si>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</si>
  <si>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</si>
  <si>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</si>
  <si>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</si>
  <si>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</si>
  <si>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</si>
  <si>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</si>
  <si>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</si>
  <si>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</si>
  <si>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</si>
  <si>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</si>
  <si>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</si>
  <si>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</si>
  <si>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</si>
  <si>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</si>
  <si>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</si>
  <si>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</si>
  <si>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</si>
  <si>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</si>
  <si>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</si>
  <si>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</si>
  <si>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</si>
  <si>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</si>
  <si>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</si>
  <si>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</si>
  <si>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</si>
  <si>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</si>
  <si>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</si>
  <si>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</si>
  <si>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</si>
  <si>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</si>
  <si>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</si>
  <si>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</si>
  <si>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</si>
  <si>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</si>
  <si>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</si>
  <si>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</si>
  <si>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</si>
  <si>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</si>
  <si>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</si>
  <si>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</si>
  <si>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</si>
  <si>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</si>
  <si>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</si>
  <si>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</si>
  <si>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</si>
  <si>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</si>
  <si>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</si>
  <si>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</si>
  <si>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</si>
  <si>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</si>
  <si>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</si>
  <si>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</si>
  <si>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</si>
  <si>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</si>
  <si>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</si>
  <si>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</si>
  <si>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</si>
  <si>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</si>
  <si>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081-26-019</t>
  </si>
  <si>
    <r>
      <rPr>
        <sz val="8"/>
        <rFont val="Times New Roman"/>
        <charset val="204"/>
      </rPr>
      <t>Знаки электробезопасности наклейка "Молния"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</si>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</sst>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u/>
      <sz val="10"/>
      <name val="Times New Roman"/>
      <charset val="204"/>
    </font>
    <font>
      <sz val="8"/>
      <color rgb="FFFF000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sz val="8"/>
      <color rgb="FF0070C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204"/>
    </font>
    <font>
      <sz val="8"/>
      <name val="宋体"/>
      <charset val="134"/>
    </font>
    <font>
      <b/>
      <sz val="10"/>
      <name val="宋体"/>
      <charset val="134"/>
    </font>
    <font>
      <b/>
      <sz val="10"/>
      <name val="Arial"/>
      <charset val="204"/>
    </font>
    <font>
      <b/>
      <sz val="10"/>
      <name val="宋体"/>
      <charset val="204"/>
    </font>
    <font>
      <sz val="8"/>
      <name val="Arial"/>
      <charset val="204"/>
    </font>
    <font>
      <b/>
      <sz val="8"/>
      <name val="宋体"/>
      <charset val="204"/>
    </font>
    <font>
      <b/>
      <sz val="9"/>
      <name val="宋体"/>
      <charset val="134"/>
    </font>
    <font>
      <b/>
      <sz val="9"/>
      <name val="Tahoma"/>
      <charset val="204"/>
    </font>
    <font>
      <sz val="9"/>
      <name val="宋体"/>
      <charset val="13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</cellStyleXfs>
  <cellXfs count="262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8" fillId="0" borderId="0" xfId="0" applyNumberFormat="1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180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7" fillId="0" borderId="7" xfId="0" applyNumberFormat="1" applyFont="1" applyFill="1" applyBorder="1" applyAlignment="1">
      <alignment horizontal="center" vertical="center" wrapText="1"/>
    </xf>
    <xf numFmtId="180" fontId="7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1" fontId="7" fillId="0" borderId="13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76" fontId="7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8" fillId="0" borderId="13" xfId="0" applyNumberFormat="1" applyFont="1" applyFill="1" applyBorder="1" applyAlignment="1">
      <alignment horizontal="center" vertical="center" wrapText="1"/>
    </xf>
    <xf numFmtId="179" fontId="8" fillId="0" borderId="13" xfId="0" applyNumberFormat="1" applyFont="1" applyFill="1" applyBorder="1" applyAlignment="1">
      <alignment horizontal="center" vertical="center" wrapText="1"/>
    </xf>
    <xf numFmtId="180" fontId="8" fillId="0" borderId="13" xfId="0" applyNumberFormat="1" applyFont="1" applyFill="1" applyBorder="1" applyAlignment="1">
      <alignment horizontal="center" vertical="center" wrapText="1"/>
    </xf>
    <xf numFmtId="180" fontId="8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0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77" fontId="7" fillId="0" borderId="13" xfId="0" applyNumberFormat="1" applyFont="1" applyFill="1" applyBorder="1" applyAlignment="1">
      <alignment vertical="center"/>
    </xf>
    <xf numFmtId="176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7" fillId="0" borderId="13" xfId="0" applyNumberFormat="1" applyFont="1" applyFill="1" applyBorder="1" applyAlignment="1">
      <alignment vertical="center"/>
    </xf>
    <xf numFmtId="179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180" fontId="7" fillId="0" borderId="15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77" fontId="8" fillId="0" borderId="13" xfId="53" applyNumberFormat="1" applyFont="1" applyFill="1" applyBorder="1" applyAlignment="1">
      <alignment horizontal="center" vertical="center"/>
    </xf>
    <xf numFmtId="176" fontId="8" fillId="0" borderId="13" xfId="53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0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vertical="center" wrapText="1"/>
    </xf>
    <xf numFmtId="179" fontId="7" fillId="0" borderId="13" xfId="0" applyNumberFormat="1" applyFont="1" applyFill="1" applyBorder="1" applyAlignment="1">
      <alignment vertical="center" wrapText="1"/>
    </xf>
    <xf numFmtId="178" fontId="8" fillId="0" borderId="13" xfId="0" applyNumberFormat="1" applyFont="1" applyFill="1" applyBorder="1" applyAlignment="1">
      <alignment horizontal="center" vertical="center"/>
    </xf>
    <xf numFmtId="179" fontId="8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vertical="center" wrapText="1"/>
    </xf>
    <xf numFmtId="180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0" fontId="8" fillId="0" borderId="13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vertical="center"/>
    </xf>
    <xf numFmtId="0" fontId="35" fillId="0" borderId="13" xfId="0" applyFont="1" applyFill="1" applyBorder="1" applyAlignment="1">
      <alignment vertical="center"/>
    </xf>
    <xf numFmtId="180" fontId="34" fillId="0" borderId="13" xfId="0" applyNumberFormat="1" applyFont="1" applyFill="1" applyBorder="1" applyAlignment="1">
      <alignment vertical="center"/>
    </xf>
    <xf numFmtId="180" fontId="34" fillId="0" borderId="15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>
      <alignment horizontal="center" vertical="center"/>
    </xf>
    <xf numFmtId="178" fontId="8" fillId="0" borderId="13" xfId="0" applyNumberFormat="1" applyFont="1" applyFill="1" applyBorder="1" applyAlignment="1" applyProtection="1">
      <alignment horizontal="center" vertical="center"/>
    </xf>
    <xf numFmtId="179" fontId="8" fillId="0" borderId="13" xfId="0" applyNumberFormat="1" applyFont="1" applyFill="1" applyBorder="1" applyAlignment="1" applyProtection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7" fillId="0" borderId="13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180" fontId="37" fillId="0" borderId="13" xfId="0" applyNumberFormat="1" applyFont="1" applyFill="1" applyBorder="1" applyAlignment="1">
      <alignment vertical="center"/>
    </xf>
    <xf numFmtId="180" fontId="37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0" fontId="41" fillId="0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left" vertical="center"/>
    </xf>
    <xf numFmtId="0" fontId="30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8" fillId="0" borderId="13" xfId="0" applyNumberFormat="1" applyFont="1" applyFill="1" applyBorder="1" applyAlignment="1" quotePrefix="1">
      <alignment horizontal="center" vertical="center" wrapText="1"/>
    </xf>
    <xf numFmtId="182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77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0000"/>
      <color rgb="000070C0"/>
      <color rgb="00FFC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Центральная перемычка</v>
          </cell>
        </row>
        <row r="685">
          <cell r="B685" t="str">
            <v>081-23-72</v>
          </cell>
          <cell r="C685" t="str">
            <v>Центральная перемычка для ЗНИ-2,5мм² 10PIN  (уп./10 шт.) HLT</v>
          </cell>
          <cell r="D685" t="str">
            <v>шт.</v>
          </cell>
          <cell r="E685">
            <v>75.71</v>
          </cell>
          <cell r="F685">
            <v>41.6405</v>
          </cell>
        </row>
        <row r="686">
          <cell r="B686" t="str">
            <v>081-23-75</v>
          </cell>
          <cell r="C686" t="str">
            <v>Центральная перемычка для ЗНИ-4мм² 10PIN (уп./10 шт.) HLT</v>
          </cell>
          <cell r="D686" t="str">
            <v>шт.</v>
          </cell>
          <cell r="E686">
            <v>122.09</v>
          </cell>
          <cell r="F686">
            <v>67.1495</v>
          </cell>
        </row>
        <row r="687">
          <cell r="B687" t="str">
            <v>081-23-78</v>
          </cell>
          <cell r="C687" t="str">
            <v>Центральная перемычка для ЗНИ-6мм² 10PIN (уп./10 шт.) HLT</v>
          </cell>
          <cell r="D687" t="str">
            <v>шт.</v>
          </cell>
          <cell r="E687">
            <v>112.02</v>
          </cell>
          <cell r="F687">
            <v>61.611</v>
          </cell>
        </row>
        <row r="688">
          <cell r="B688" t="str">
            <v>081-23-81</v>
          </cell>
          <cell r="C688" t="str">
            <v>Центральная перемычка для ЗНИ-10мм² 10PIN (уп./10 шт.) HLT</v>
          </cell>
          <cell r="D688" t="str">
            <v>шт.</v>
          </cell>
          <cell r="E688">
            <v>115.98</v>
          </cell>
          <cell r="F688">
            <v>63.789</v>
          </cell>
        </row>
        <row r="689">
          <cell r="B689" t="str">
            <v>081-23-84</v>
          </cell>
          <cell r="C689" t="str">
            <v>Центральная перемычка для ЗНИ-16мм² 10PIN (уп./10 шт.) HLT</v>
          </cell>
          <cell r="D689" t="str">
            <v>шт.</v>
          </cell>
          <cell r="E689">
            <v>155.84</v>
          </cell>
          <cell r="F689">
            <v>85.712</v>
          </cell>
        </row>
        <row r="690">
          <cell r="B690" t="str">
            <v>Зажим наборный UK</v>
          </cell>
        </row>
        <row r="691">
          <cell r="B691" t="str">
            <v>081-24-020</v>
          </cell>
          <cell r="C691" t="str">
            <v>Зажим наборный UK-1.5мм2 17.5A HLT</v>
          </cell>
          <cell r="D691" t="str">
            <v>шт.</v>
          </cell>
          <cell r="E691">
            <v>30.17</v>
          </cell>
          <cell r="F691">
            <v>16.5935</v>
          </cell>
        </row>
        <row r="692">
          <cell r="B692" t="str">
            <v>081-24-021</v>
          </cell>
          <cell r="C692" t="str">
            <v>Зажим наборный UK-2,5мм2 24А серый HLT</v>
          </cell>
          <cell r="D692" t="str">
            <v>шт.</v>
          </cell>
          <cell r="E692">
            <v>32.54</v>
          </cell>
          <cell r="F692">
            <v>17.897</v>
          </cell>
        </row>
        <row r="693">
          <cell r="B693" t="str">
            <v>081-24-022</v>
          </cell>
          <cell r="C693" t="str">
            <v>Зажим наборный UK-3мм2 24А серый HLT</v>
          </cell>
          <cell r="D693" t="str">
            <v>шт.</v>
          </cell>
          <cell r="E693">
            <v>35.02</v>
          </cell>
          <cell r="F693">
            <v>19.261</v>
          </cell>
        </row>
        <row r="694">
          <cell r="B694" t="str">
            <v>081-24-023</v>
          </cell>
          <cell r="C694" t="str">
            <v>Зажим наборный UK-6мм2 57А серый HLT</v>
          </cell>
          <cell r="D694" t="str">
            <v>шт.</v>
          </cell>
          <cell r="E694">
            <v>43.14</v>
          </cell>
          <cell r="F694">
            <v>23.727</v>
          </cell>
        </row>
        <row r="695">
          <cell r="B695" t="str">
            <v>081-24-024</v>
          </cell>
          <cell r="C695" t="str">
            <v>Зажим наборный UK-10мм2 76А серый HLT</v>
          </cell>
          <cell r="D695" t="str">
            <v>шт.</v>
          </cell>
          <cell r="E695">
            <v>64.51</v>
          </cell>
          <cell r="F695">
            <v>35.4805</v>
          </cell>
        </row>
        <row r="696">
          <cell r="B696" t="str">
            <v>081-24-025</v>
          </cell>
          <cell r="C696" t="str">
            <v>Зажим наборный UK-16мм2 101А серый HLT</v>
          </cell>
          <cell r="D696" t="str">
            <v>шт.</v>
          </cell>
          <cell r="E696">
            <v>85.81</v>
          </cell>
          <cell r="F696">
            <v>47.1955</v>
          </cell>
        </row>
        <row r="697">
          <cell r="B697" t="str">
            <v>081-24-026</v>
          </cell>
          <cell r="C697" t="str">
            <v>Зажим наборный UK-35мм2 150А серый HLT</v>
          </cell>
          <cell r="D697" t="str">
            <v>шт.</v>
          </cell>
          <cell r="E697">
            <v>138.98</v>
          </cell>
          <cell r="F697">
            <v>76.439</v>
          </cell>
        </row>
        <row r="698">
          <cell r="B698" t="str">
            <v>081-24-028</v>
          </cell>
          <cell r="C698" t="str">
            <v>Зажим наборный UK-70мм2 192А серый HLT</v>
          </cell>
          <cell r="D698" t="str">
            <v>шт.</v>
          </cell>
          <cell r="E698">
            <v>357.45</v>
          </cell>
          <cell r="F698">
            <v>196.5975</v>
          </cell>
        </row>
        <row r="699">
          <cell r="B699" t="str">
            <v>081-24-052</v>
          </cell>
          <cell r="C699" t="str">
            <v>Зажим наборный UK-2,5мм2 32А красная HLT</v>
          </cell>
          <cell r="D699" t="str">
            <v>шт.</v>
          </cell>
          <cell r="E699">
            <v>32.54</v>
          </cell>
          <cell r="F699">
            <v>17.897</v>
          </cell>
        </row>
        <row r="700">
          <cell r="B700" t="str">
            <v>081-24-053</v>
          </cell>
          <cell r="C700" t="str">
            <v>Зажим наборный UK-3мм2 41А красная HLT</v>
          </cell>
          <cell r="D700" t="str">
            <v>шт.</v>
          </cell>
          <cell r="E700">
            <v>35.02</v>
          </cell>
          <cell r="F700">
            <v>19.261</v>
          </cell>
        </row>
        <row r="701">
          <cell r="B701" t="str">
            <v>081-24-054</v>
          </cell>
          <cell r="C701" t="str">
            <v>Зажим наборный UK-6мм2 57А красная HLT</v>
          </cell>
          <cell r="D701" t="str">
            <v>шт.</v>
          </cell>
          <cell r="E701">
            <v>43.14</v>
          </cell>
          <cell r="F701">
            <v>23.727</v>
          </cell>
        </row>
        <row r="702">
          <cell r="B702" t="str">
            <v>081-24-055</v>
          </cell>
          <cell r="C702" t="str">
            <v>Зажим наборный UK-10мм2 76А красная HLT</v>
          </cell>
          <cell r="D702" t="str">
            <v>шт.</v>
          </cell>
          <cell r="E702">
            <v>64.51</v>
          </cell>
          <cell r="F702">
            <v>35.4805</v>
          </cell>
        </row>
        <row r="703">
          <cell r="B703" t="str">
            <v>081-24-056</v>
          </cell>
          <cell r="C703" t="str">
            <v>Зажим наборный UK-16мм2 101А красная HLT</v>
          </cell>
          <cell r="D703" t="str">
            <v>шт.</v>
          </cell>
          <cell r="E703">
            <v>85.81</v>
          </cell>
          <cell r="F703">
            <v>47.1955</v>
          </cell>
        </row>
        <row r="704">
          <cell r="B704" t="str">
            <v>081-24-057</v>
          </cell>
          <cell r="C704" t="str">
            <v>Зажим наборный UK-35мм2 150А красная HLT</v>
          </cell>
          <cell r="D704" t="str">
            <v>шт.</v>
          </cell>
          <cell r="E704">
            <v>138.98</v>
          </cell>
          <cell r="F704">
            <v>76.439</v>
          </cell>
        </row>
        <row r="705">
          <cell r="B705" t="str">
            <v>081-24-041</v>
          </cell>
          <cell r="C705" t="str">
            <v>Зажим наборный измерительный UK 6мм2 57А 400В серый (Ph-C URTK/S) серый HLT</v>
          </cell>
          <cell r="D705" t="str">
            <v>шт.</v>
          </cell>
          <cell r="E705">
            <v>142.52</v>
          </cell>
          <cell r="F705">
            <v>78.386</v>
          </cell>
        </row>
        <row r="706">
          <cell r="B706" t="str">
            <v>081-24-042</v>
          </cell>
          <cell r="C706" t="str">
            <v>Зажим наборный двухуровневый на DIN-рейку JHUKK 2.5 серый HLT</v>
          </cell>
          <cell r="D706" t="str">
            <v>шт.</v>
          </cell>
          <cell r="E706">
            <v>142.22</v>
          </cell>
          <cell r="F706">
            <v>78.221</v>
          </cell>
        </row>
        <row r="707">
          <cell r="B707" t="str">
            <v>Зажим наборный UK（PEN）</v>
          </cell>
        </row>
        <row r="708">
          <cell r="B708" t="str">
            <v>081-24-031</v>
          </cell>
          <cell r="C708" t="str">
            <v>Зажим наборный UK-2.5мм2 PEN желто-зеленая HLT</v>
          </cell>
          <cell r="D708" t="str">
            <v>шт.</v>
          </cell>
          <cell r="E708">
            <v>91.68</v>
          </cell>
          <cell r="F708">
            <v>50.424</v>
          </cell>
        </row>
        <row r="709">
          <cell r="B709" t="str">
            <v>081-24-032</v>
          </cell>
          <cell r="C709" t="str">
            <v>Зажим наборный UK-3мм2 PEN желто-зеленая HLT</v>
          </cell>
          <cell r="D709" t="str">
            <v>шт.</v>
          </cell>
          <cell r="E709">
            <v>98.99</v>
          </cell>
          <cell r="F709">
            <v>54.4445</v>
          </cell>
        </row>
        <row r="710">
          <cell r="B710" t="str">
            <v>081-24-033</v>
          </cell>
          <cell r="C710" t="str">
            <v>Зажим наборный UK-6мм2 PEN желто-зеленая HLT</v>
          </cell>
          <cell r="D710" t="str">
            <v>шт.</v>
          </cell>
          <cell r="E710">
            <v>142.04</v>
          </cell>
          <cell r="F710">
            <v>78.122</v>
          </cell>
        </row>
        <row r="711">
          <cell r="B711" t="str">
            <v>081-24-034</v>
          </cell>
          <cell r="C711" t="str">
            <v>Зажим наборный UK-10мм2 PEN желто-зеленая HLT</v>
          </cell>
          <cell r="D711" t="str">
            <v>шт.</v>
          </cell>
          <cell r="E711">
            <v>163.8</v>
          </cell>
          <cell r="F711">
            <v>90.09</v>
          </cell>
        </row>
        <row r="712">
          <cell r="B712" t="str">
            <v>081-24-035</v>
          </cell>
          <cell r="C712" t="str">
            <v>Зажим наборный UK-16мм2 PEN желто-зеленая HLT</v>
          </cell>
          <cell r="D712" t="str">
            <v>шт.</v>
          </cell>
          <cell r="E712">
            <v>209.95</v>
          </cell>
          <cell r="F712">
            <v>115.4725</v>
          </cell>
        </row>
        <row r="713">
          <cell r="B713" t="str">
            <v>081-24-036</v>
          </cell>
          <cell r="C713" t="str">
            <v>Зажим наборный UK-35мм2 PEN желто-зеленая HLT</v>
          </cell>
          <cell r="D713" t="str">
            <v>шт.</v>
          </cell>
          <cell r="E713">
            <v>320.76</v>
          </cell>
          <cell r="F713">
            <v>176.418</v>
          </cell>
        </row>
        <row r="714">
          <cell r="B714" t="str">
            <v>Зажим наборный UK для плавких вставок</v>
          </cell>
        </row>
        <row r="715">
          <cell r="B715" t="str">
            <v>081-24-043</v>
          </cell>
          <cell r="C715" t="str">
            <v>Зажим наборный UK-4мм2 6,3А для плавких вставок 5х25 500В (Ph-C UK 5-HESI N) черная HLT</v>
          </cell>
          <cell r="D715" t="str">
            <v>шт.</v>
          </cell>
          <cell r="E715">
            <v>105.28</v>
          </cell>
          <cell r="F715">
            <v>57.904</v>
          </cell>
        </row>
        <row r="716">
          <cell r="B716" t="str">
            <v>Аксессуары для зажима наборного UK</v>
          </cell>
        </row>
        <row r="717">
          <cell r="B717" t="str">
            <v>081-24-061</v>
          </cell>
          <cell r="C717" t="str">
            <v>Маркеры для UK-2,5мм2 1-10  (Ph-C ZB 5) （100шт./уп.）HLT</v>
          </cell>
          <cell r="D717" t="str">
            <v>уп.</v>
          </cell>
          <cell r="E717">
            <v>1000.27</v>
          </cell>
          <cell r="F717">
            <v>550.1485</v>
          </cell>
        </row>
        <row r="718">
          <cell r="B718" t="str">
            <v>081-24-062</v>
          </cell>
          <cell r="C718" t="str">
            <v>Маркеры для UK-3мм2 1-10  (Ph-C ZB 5) （100шт./уп.）HLT</v>
          </cell>
          <cell r="D718" t="str">
            <v>уп.</v>
          </cell>
          <cell r="E718">
            <v>1050.34</v>
          </cell>
          <cell r="F718">
            <v>577.687</v>
          </cell>
        </row>
        <row r="719">
          <cell r="B719" t="str">
            <v>081-24-063</v>
          </cell>
          <cell r="C719" t="str">
            <v>Маркеры для UK-6мм2 1-10  (Ph-C ZB 8) （100шт./уп.）HLT</v>
          </cell>
          <cell r="D719" t="str">
            <v>уп.</v>
          </cell>
          <cell r="E719">
            <v>1124.07</v>
          </cell>
          <cell r="F719">
            <v>618.2385</v>
          </cell>
        </row>
        <row r="720">
          <cell r="B720" t="str">
            <v>081-24-064</v>
          </cell>
          <cell r="C720" t="str">
            <v>Маркеры для UK-10мм2 1-10  (Ph-C ZB 10) （100шт./уп.）HLT</v>
          </cell>
          <cell r="D720" t="str">
            <v>уп.</v>
          </cell>
          <cell r="E720">
            <v>1205.08</v>
          </cell>
          <cell r="F720">
            <v>662.794</v>
          </cell>
        </row>
        <row r="721">
          <cell r="B721" t="str">
            <v>081-24-065</v>
          </cell>
          <cell r="C721" t="str">
            <v>Маркировка цифровая (1-10) для клемм UK-16мм2 (Ph-C ZB 6x2) （1000шт./уп.）HLT</v>
          </cell>
          <cell r="D721" t="str">
            <v>уп.</v>
          </cell>
          <cell r="E721">
            <v>10850.25</v>
          </cell>
          <cell r="F721">
            <v>5967.6375</v>
          </cell>
        </row>
        <row r="722">
          <cell r="B722" t="str">
            <v>081-24-066</v>
          </cell>
          <cell r="C722" t="str">
            <v>Маркировка цифровая (1-10) для клемм UK-35мм2 (Ph-C ZB 8x2)（1000шт./уп.）HLT</v>
          </cell>
          <cell r="D722" t="str">
            <v>уп.</v>
          </cell>
          <cell r="E722">
            <v>16240</v>
          </cell>
          <cell r="F722">
            <v>8932</v>
          </cell>
        </row>
        <row r="723">
          <cell r="B723" t="str">
            <v>081-24-067</v>
          </cell>
          <cell r="C723" t="str">
            <v>Маркировка цифровая (1-10) для клемм UK-70мм2 (Ph-C ZB 8x2) 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081-24-068</v>
          </cell>
          <cell r="C724" t="str">
            <v>Маркировка цифровая UK-ZB 5（3мм2） с символами （L1, L2, L3, N, PE）（1000шт./уп.）HLT</v>
          </cell>
          <cell r="D724" t="str">
            <v>уп.</v>
          </cell>
          <cell r="E724">
            <v>3128</v>
          </cell>
          <cell r="F724">
            <v>1720.4</v>
          </cell>
        </row>
        <row r="725">
          <cell r="B725" t="str">
            <v>081-24-069</v>
          </cell>
          <cell r="C725" t="str">
            <v>Маркеры для UK-ZB 6  （2.5мм2）с символами （L1, L2, L3, N, PE）（100шт./уп.）HLT</v>
          </cell>
          <cell r="D725" t="str">
            <v>уп.</v>
          </cell>
          <cell r="E725">
            <v>751.71</v>
          </cell>
          <cell r="F725">
            <v>413.4405</v>
          </cell>
        </row>
        <row r="726">
          <cell r="B726" t="str">
            <v>081-24-070</v>
          </cell>
          <cell r="C726" t="str">
            <v>Маркиры для UK-ZB 8 （6мм2）с символами （L1, L2, L3, N, PE）（100шт./уп.）HLT</v>
          </cell>
          <cell r="D726" t="str">
            <v>уп.</v>
          </cell>
          <cell r="E726">
            <v>802.25</v>
          </cell>
          <cell r="F726">
            <v>441.2375</v>
          </cell>
        </row>
        <row r="727">
          <cell r="B727" t="str">
            <v>081-24-045</v>
          </cell>
          <cell r="C727" t="str">
            <v>Держатель маркировки клеммных колодок UK (Ph-C KLM-A) （100шт./уп.）HLT</v>
          </cell>
          <cell r="D727" t="str">
            <v>шт.</v>
          </cell>
          <cell r="E727">
            <v>41.12</v>
          </cell>
          <cell r="F727">
            <v>22.616</v>
          </cell>
        </row>
        <row r="728">
          <cell r="B728" t="str">
            <v>Центральная перемычка UK</v>
          </cell>
        </row>
        <row r="729">
          <cell r="B729" t="str">
            <v>081-24-091</v>
          </cell>
          <cell r="C729" t="str">
            <v>Центральная перемычка на 10 контактов для клемм UK-2.5мм2 (Ph-C FB2 10-6) (20шт./уп.) HLT</v>
          </cell>
          <cell r="D729" t="str">
            <v>шт.</v>
          </cell>
          <cell r="E729">
            <v>121.34</v>
          </cell>
          <cell r="F729">
            <v>66.737</v>
          </cell>
        </row>
        <row r="730">
          <cell r="B730" t="str">
            <v>081-24-095</v>
          </cell>
          <cell r="C730" t="str">
            <v>Центральная перемычка на 10 контактов для клемм UK-3мм2 (Ph-C FB1 10-5) (20шт./уп.) HLT</v>
          </cell>
          <cell r="D730" t="str">
            <v>шт.</v>
          </cell>
          <cell r="E730">
            <v>130.08</v>
          </cell>
          <cell r="F730">
            <v>71.544</v>
          </cell>
        </row>
        <row r="731">
          <cell r="B731" t="str">
            <v>081-24-096</v>
          </cell>
          <cell r="C731" t="str">
            <v>Центральная перемычка на 10 контактов для клемм UK-6мм2 (Ph-C FB2 10-8) (20шт./уп.) HLT</v>
          </cell>
          <cell r="D731" t="str">
            <v>шт.</v>
          </cell>
          <cell r="E731">
            <v>146.39</v>
          </cell>
          <cell r="F731">
            <v>80.5145</v>
          </cell>
        </row>
        <row r="732">
          <cell r="B732" t="str">
            <v>081-24-092</v>
          </cell>
          <cell r="C732" t="str">
            <v>Центральная перемычка на 10 контактов для клемм UK-10мм2 (Ph-C FB1 10-10) (20шт./уп.) HLT</v>
          </cell>
          <cell r="D732" t="str">
            <v>шт.</v>
          </cell>
          <cell r="E732">
            <v>170.26</v>
          </cell>
          <cell r="F732">
            <v>93.643</v>
          </cell>
        </row>
        <row r="733">
          <cell r="B733" t="str">
            <v>081-24-093</v>
          </cell>
          <cell r="C733" t="str">
            <v>Центральная перемычка на 10 контактов для клемм UK-16мм2 (Ph-C FB1 10-16) (20шт./уп.) HLT</v>
          </cell>
          <cell r="D733" t="str">
            <v>шт.</v>
          </cell>
          <cell r="E733">
            <v>221.34</v>
          </cell>
          <cell r="F733">
            <v>121.737</v>
          </cell>
        </row>
        <row r="734">
          <cell r="B734" t="str">
            <v>081-24-094</v>
          </cell>
          <cell r="C734" t="str">
            <v>Центральная перемычка на 10 контактов для клемм UK-35мм2 (Ph-C FB1 10-35) (10шт./уп.) HLT</v>
          </cell>
          <cell r="D734" t="str">
            <v>шт.</v>
          </cell>
          <cell r="E734">
            <v>389.29</v>
          </cell>
          <cell r="F734">
            <v>214.1095</v>
          </cell>
        </row>
        <row r="735">
          <cell r="B735" t="str">
            <v>Заглушка для D-UK</v>
          </cell>
        </row>
        <row r="736">
          <cell r="B736" t="str">
            <v>081-24-081</v>
          </cell>
          <cell r="C736" t="str">
            <v>Заглушка- разделитель групп для клемм D-UK 2.5 (100шт./уп.) серый HLT</v>
          </cell>
          <cell r="D736" t="str">
            <v>шт.</v>
          </cell>
          <cell r="E736">
            <v>6.92</v>
          </cell>
          <cell r="F736">
            <v>3.806</v>
          </cell>
        </row>
        <row r="737">
          <cell r="B737" t="str">
            <v>081-24-082</v>
          </cell>
          <cell r="C737" t="str">
            <v>Заглушка- разделитель групп для клемм D-UK 4/10 (100шт./уп.) серый HLT</v>
          </cell>
          <cell r="D737" t="str">
            <v>шт.</v>
          </cell>
          <cell r="E737">
            <v>11.01</v>
          </cell>
          <cell r="F737">
            <v>6.0555</v>
          </cell>
        </row>
        <row r="738">
          <cell r="B738" t="str">
            <v>081-24-083</v>
          </cell>
          <cell r="C738" t="str">
            <v>Заглушка- разделитель групп для клемм D-UK 16 (100шт./уп.) серый HLT</v>
          </cell>
          <cell r="D738" t="str">
            <v>шт.</v>
          </cell>
          <cell r="E738">
            <v>18.08</v>
          </cell>
          <cell r="F738">
            <v>9.944</v>
          </cell>
        </row>
        <row r="739">
          <cell r="B739" t="str">
            <v>081-24-084</v>
          </cell>
          <cell r="C739" t="str">
            <v>Заглушка для зажима наборного измерительного D-URTK 6мм2 (100шт./уп.) серый HLT</v>
          </cell>
          <cell r="D739" t="str">
            <v>шт.</v>
          </cell>
          <cell r="E739">
            <v>29.37</v>
          </cell>
          <cell r="F739">
            <v>16.1535</v>
          </cell>
        </row>
        <row r="740">
          <cell r="B740" t="str">
            <v>Микроклемма модульная</v>
          </cell>
        </row>
        <row r="741">
          <cell r="B741" t="str">
            <v>081-34-001</v>
          </cell>
          <cell r="C741" t="str">
            <v>Микроклемма модульная МКМ 1,5мм² серая HLT</v>
          </cell>
          <cell r="D741" t="str">
            <v>шт.</v>
          </cell>
          <cell r="E741">
            <v>13.89</v>
          </cell>
          <cell r="F741">
            <v>7.6395</v>
          </cell>
        </row>
        <row r="742">
          <cell r="B742" t="str">
            <v>081-34-002</v>
          </cell>
          <cell r="C742" t="str">
            <v>Микроклемма модульная МКМ 1,5мм² синяя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081-34-003</v>
          </cell>
          <cell r="C743" t="str">
            <v>Микроклемма модульная МКМ 1,5мм² оранжевый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081-34-004</v>
          </cell>
          <cell r="C744" t="str">
            <v>Микроклемма модульная МКМ 2,5мм² серая HLT</v>
          </cell>
          <cell r="D744" t="str">
            <v>шт.</v>
          </cell>
          <cell r="E744">
            <v>15.63</v>
          </cell>
          <cell r="F744">
            <v>8.5965</v>
          </cell>
        </row>
        <row r="745">
          <cell r="B745" t="str">
            <v>081-34-005</v>
          </cell>
          <cell r="C745" t="str">
            <v>Микроклемма модульная МКМ 2,5мм² синяя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081-34-006</v>
          </cell>
          <cell r="C746" t="str">
            <v>Микроклемма модульная МКМ 2,5мм² оранжевый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081-34-007</v>
          </cell>
          <cell r="C747" t="str">
            <v>Микроклемма модульная МКМ 4мм² серая HLT</v>
          </cell>
          <cell r="D747" t="str">
            <v>шт.</v>
          </cell>
          <cell r="E747">
            <v>21.07</v>
          </cell>
          <cell r="F747">
            <v>11.5885</v>
          </cell>
        </row>
        <row r="748">
          <cell r="B748" t="str">
            <v>081-34-008</v>
          </cell>
          <cell r="C748" t="str">
            <v>Микроклемма модульная МКМ 4мм² синяя HLT</v>
          </cell>
          <cell r="D748" t="str">
            <v>шт.</v>
          </cell>
          <cell r="E748">
            <v>22.17</v>
          </cell>
          <cell r="F748">
            <v>12.1935</v>
          </cell>
        </row>
        <row r="749">
          <cell r="B749" t="str">
            <v>081-34-009</v>
          </cell>
          <cell r="C749" t="str">
            <v>Микроклемма модульная МКМ 4мм² желто-зеленая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081-34-010</v>
          </cell>
          <cell r="C750" t="str">
            <v>Торцевая пластина для клемм МКМ 1,5мм² универсальная (черная) HLT</v>
          </cell>
          <cell r="D750" t="str">
            <v>шт.</v>
          </cell>
          <cell r="E750">
            <v>3.74</v>
          </cell>
          <cell r="F750">
            <v>2.057</v>
          </cell>
        </row>
        <row r="751">
          <cell r="B751" t="str">
            <v>081-34-011</v>
          </cell>
          <cell r="C751" t="str">
            <v>Торцевая пластина для клемм МКМ 2,5 мм² универсальная (черная) HLT</v>
          </cell>
          <cell r="D751" t="str">
            <v>шт.</v>
          </cell>
          <cell r="E751">
            <v>4.19</v>
          </cell>
          <cell r="F751">
            <v>2.3045</v>
          </cell>
        </row>
        <row r="752">
          <cell r="B752" t="str">
            <v>081-34-012</v>
          </cell>
          <cell r="C752" t="str">
            <v>Торцевая пластина для клемм МКМ 4мм² универсальная (черная) HLT</v>
          </cell>
          <cell r="D752" t="str">
            <v>шт.</v>
          </cell>
          <cell r="E752">
            <v>4.39</v>
          </cell>
          <cell r="F752">
            <v>2.4145</v>
          </cell>
        </row>
        <row r="753">
          <cell r="B753" t="str">
            <v>081-34-013</v>
          </cell>
          <cell r="C753" t="str">
            <v>Монтажная панель для установки клемм МКМ на DIN-рейку HLT</v>
          </cell>
          <cell r="D753" t="str">
            <v>шт.</v>
          </cell>
          <cell r="E753">
            <v>5.84</v>
          </cell>
          <cell r="F753">
            <v>3.212</v>
          </cell>
        </row>
        <row r="754">
          <cell r="B754" t="str">
            <v>Зажим пружинный с нажимной кнопкой PT</v>
          </cell>
        </row>
        <row r="755">
          <cell r="B755" t="str">
            <v>081-25-012</v>
          </cell>
          <cell r="C755" t="str">
            <v>Зажим пружинный с нажимной кнопкой PT-2.5мм2 24A HLT</v>
          </cell>
          <cell r="D755" t="str">
            <v>шт.</v>
          </cell>
          <cell r="E755">
            <v>38.96</v>
          </cell>
          <cell r="F755">
            <v>21.428</v>
          </cell>
        </row>
        <row r="756">
          <cell r="B756" t="str">
            <v>081-25-013</v>
          </cell>
          <cell r="C756" t="str">
            <v>Зажим пружинный с нажимной кнопкой PT-4мм2 32A HLT</v>
          </cell>
          <cell r="D756" t="str">
            <v>шт.</v>
          </cell>
          <cell r="E756">
            <v>56.64</v>
          </cell>
          <cell r="F756">
            <v>31.152</v>
          </cell>
        </row>
        <row r="757">
          <cell r="B757" t="str">
            <v>081-25-014</v>
          </cell>
          <cell r="C757" t="str">
            <v>Зажим пружинный с нажимной кнопкой PT-6мм2 41A HLT</v>
          </cell>
          <cell r="D757" t="str">
            <v>шт.</v>
          </cell>
          <cell r="E757">
            <v>99.07</v>
          </cell>
          <cell r="F757">
            <v>54.4885</v>
          </cell>
        </row>
        <row r="758">
          <cell r="B758" t="str">
            <v>081-25-015</v>
          </cell>
          <cell r="C758" t="str">
            <v>Зажим пружинный с нажимной кнопкой PT-10мм2 51A HLT</v>
          </cell>
          <cell r="D758" t="str">
            <v>шт.</v>
          </cell>
          <cell r="E758">
            <v>161.54</v>
          </cell>
          <cell r="F758">
            <v>88.847</v>
          </cell>
        </row>
        <row r="759">
          <cell r="B759" t="str">
            <v>081-25-016</v>
          </cell>
          <cell r="C759" t="str">
            <v>Зажим пружинный с нажимной кнопкой PT-16мм2 76A HLT</v>
          </cell>
          <cell r="D759" t="str">
            <v>шт.</v>
          </cell>
          <cell r="E759">
            <v>278.04</v>
          </cell>
          <cell r="F759">
            <v>152.922</v>
          </cell>
        </row>
        <row r="760">
          <cell r="B760" t="str">
            <v>081-25-017</v>
          </cell>
          <cell r="C760" t="str">
            <v>Зажим пружинный с нажимной кнопкой PT-2.5мм2 двойной 24A HLT</v>
          </cell>
          <cell r="D760" t="str">
            <v>шт.</v>
          </cell>
          <cell r="E760">
            <v>67.16</v>
          </cell>
          <cell r="F760">
            <v>36.938</v>
          </cell>
        </row>
        <row r="761">
          <cell r="B761" t="str">
            <v>081-25-018</v>
          </cell>
          <cell r="C761" t="str">
            <v>Зажим пружинный с нажимной кнопкой PT-4мм2 двойной 32A HLT</v>
          </cell>
          <cell r="D761" t="str">
            <v>шт.</v>
          </cell>
          <cell r="E761">
            <v>110.46</v>
          </cell>
          <cell r="F761">
            <v>60.753</v>
          </cell>
        </row>
        <row r="762">
          <cell r="B762" t="str">
            <v>081-25-019</v>
          </cell>
          <cell r="C762" t="str">
            <v>Зажим пружинный с нажимной кнопкой  PT-2.5мм2 четверной 24A HLT</v>
          </cell>
          <cell r="D762" t="str">
            <v>шт.</v>
          </cell>
          <cell r="E762">
            <v>113.07</v>
          </cell>
          <cell r="F762">
            <v>62.1885</v>
          </cell>
        </row>
        <row r="763">
          <cell r="B763" t="str">
            <v>081-25-020</v>
          </cell>
          <cell r="C763" t="str">
            <v>Зажим пружинный с нажимной кнопкой PT-4мм2 четверной 32A HLT</v>
          </cell>
          <cell r="D763" t="str">
            <v>шт.</v>
          </cell>
          <cell r="E763">
            <v>130.33</v>
          </cell>
          <cell r="F763">
            <v>71.6815</v>
          </cell>
        </row>
        <row r="764">
          <cell r="B764" t="str">
            <v>081-25-021</v>
          </cell>
          <cell r="C764" t="str">
            <v>Зажим пружинный с нажимной кнопкой PT-2.5мм2 двухуровневый 22A HLT</v>
          </cell>
          <cell r="D764" t="str">
            <v>шт.</v>
          </cell>
          <cell r="E764">
            <v>113.29</v>
          </cell>
          <cell r="F764">
            <v>62.3095</v>
          </cell>
        </row>
        <row r="765">
          <cell r="B765" t="str">
            <v>081-25-022</v>
          </cell>
          <cell r="C765" t="str">
            <v>Зажим пружинный с нажимной кнопкой  PT-2.5мм2 трехуровневый 20A HLT</v>
          </cell>
          <cell r="D765" t="str">
            <v>шт.</v>
          </cell>
          <cell r="E765">
            <v>180.86</v>
          </cell>
          <cell r="F765">
            <v>99.473</v>
          </cell>
        </row>
        <row r="766">
          <cell r="B766" t="str">
            <v>Зажим пружинный с нажимной кнопкой PT（PEN）</v>
          </cell>
        </row>
        <row r="767">
          <cell r="B767" t="str">
            <v>081-25-024</v>
          </cell>
          <cell r="C767" t="str">
            <v>Зажим пружинный с нажимной кнопкой PT-2.5мм2 РЕN 24A HLT</v>
          </cell>
          <cell r="D767" t="str">
            <v>шт.</v>
          </cell>
          <cell r="E767">
            <v>92.64</v>
          </cell>
          <cell r="F767">
            <v>50.952</v>
          </cell>
        </row>
        <row r="768">
          <cell r="B768" t="str">
            <v>081-25-025</v>
          </cell>
          <cell r="C768" t="str">
            <v>Зажим пружинный с нажимной кнопкой PT-4мм2 РЕN 32A HLT</v>
          </cell>
          <cell r="D768" t="str">
            <v>шт.</v>
          </cell>
          <cell r="E768">
            <v>106.11</v>
          </cell>
          <cell r="F768">
            <v>58.3605</v>
          </cell>
        </row>
        <row r="769">
          <cell r="B769" t="str">
            <v>081-25-026</v>
          </cell>
          <cell r="C769" t="str">
            <v>Зажим пружинный с нажимной кнопкой PT-6мм2 РЕN 41A HLT</v>
          </cell>
          <cell r="D769" t="str">
            <v>шт.</v>
          </cell>
          <cell r="E769">
            <v>163.14</v>
          </cell>
          <cell r="F769">
            <v>89.727</v>
          </cell>
        </row>
        <row r="770">
          <cell r="B770" t="str">
            <v>081-25-027</v>
          </cell>
          <cell r="C770" t="str">
            <v>Зажим пружинный с нажимной кнопкой PT-10мм2 РЕN 51A HLT</v>
          </cell>
          <cell r="D770" t="str">
            <v>шт.</v>
          </cell>
          <cell r="E770">
            <v>292.02</v>
          </cell>
          <cell r="F770">
            <v>160.611</v>
          </cell>
        </row>
        <row r="771">
          <cell r="B771" t="str">
            <v>081-25-028</v>
          </cell>
          <cell r="C771" t="str">
            <v>Зажим пружинный с нажимной кнопкой PT-2.5мм2 РЕN двойной 24A HLT</v>
          </cell>
          <cell r="D771" t="str">
            <v>шт.</v>
          </cell>
          <cell r="E771">
            <v>124.49</v>
          </cell>
          <cell r="F771">
            <v>68.4695</v>
          </cell>
        </row>
        <row r="772">
          <cell r="B772" t="str">
            <v>081-25-029</v>
          </cell>
          <cell r="C772" t="str">
            <v>Зажим пружинный с нажимной кнопкой PT-4мм2 РЕN двойной 32A HLT</v>
          </cell>
          <cell r="D772" t="str">
            <v>шт.</v>
          </cell>
          <cell r="E772">
            <v>137.97</v>
          </cell>
          <cell r="F772">
            <v>75.8835</v>
          </cell>
        </row>
        <row r="773">
          <cell r="B773" t="str">
            <v>081-25-030</v>
          </cell>
          <cell r="C773" t="str">
            <v>Зажим пружинный с нажимной кнопкой PT-2.5мм2 РЕN четверной 24A HLT</v>
          </cell>
          <cell r="D773" t="str">
            <v>шт.</v>
          </cell>
          <cell r="E773">
            <v>127.59</v>
          </cell>
          <cell r="F773">
            <v>70.1745</v>
          </cell>
        </row>
        <row r="774">
          <cell r="B774" t="str">
            <v>081-25-031</v>
          </cell>
          <cell r="C774" t="str">
            <v>Зажим пружинный с нажимной кнопкой PT-4мм2 РЕN четверной 32A HLT</v>
          </cell>
          <cell r="D774" t="str">
            <v>шт.</v>
          </cell>
          <cell r="E774">
            <v>132.64</v>
          </cell>
          <cell r="F774">
            <v>72.952</v>
          </cell>
        </row>
        <row r="775">
          <cell r="B775" t="str">
            <v>081-25-032</v>
          </cell>
          <cell r="C775" t="str">
            <v>Зажим пружинный с нажимной кнопкой PT-4мм2 РЕN двухуровневый 22A HLT</v>
          </cell>
          <cell r="D775" t="str">
            <v>шт.</v>
          </cell>
          <cell r="E775">
            <v>145.34</v>
          </cell>
          <cell r="F775">
            <v>79.937</v>
          </cell>
        </row>
        <row r="776">
          <cell r="B776" t="str">
            <v>Заглушка для D-PT</v>
          </cell>
        </row>
        <row r="777">
          <cell r="B777" t="str">
            <v>081-25-035</v>
          </cell>
          <cell r="C777" t="str">
            <v>Заглушка для D-PT2.5мм2 (100шт./уп.) серый HLT</v>
          </cell>
          <cell r="D777" t="str">
            <v>уп.</v>
          </cell>
          <cell r="E777">
            <v>895.71</v>
          </cell>
          <cell r="F777">
            <v>492.6405</v>
          </cell>
        </row>
        <row r="778">
          <cell r="B778" t="str">
            <v>081-25-036</v>
          </cell>
          <cell r="C778" t="str">
            <v>Заглушка для D-PT4мм2 (100шт./уп.) серый HLT</v>
          </cell>
          <cell r="D778" t="str">
            <v>уп.</v>
          </cell>
          <cell r="E778">
            <v>1070.12</v>
          </cell>
          <cell r="F778">
            <v>588.566</v>
          </cell>
        </row>
        <row r="779">
          <cell r="B779" t="str">
            <v>081-25-037</v>
          </cell>
          <cell r="C779" t="str">
            <v>Заглушка для D-PT6мм2 (100шт./уп.) серый HLT</v>
          </cell>
          <cell r="D779" t="str">
            <v>уп.</v>
          </cell>
          <cell r="E779">
            <v>1190.23</v>
          </cell>
          <cell r="F779">
            <v>654.6265</v>
          </cell>
        </row>
        <row r="780">
          <cell r="B780" t="str">
            <v>081-25-038</v>
          </cell>
          <cell r="C780" t="str">
            <v>Заглушка для D-PT10мм2 (100шт./уп.) серый HLT</v>
          </cell>
          <cell r="D780" t="str">
            <v>уп.</v>
          </cell>
          <cell r="E780">
            <v>1515.92</v>
          </cell>
          <cell r="F780">
            <v>833.756</v>
          </cell>
        </row>
        <row r="781">
          <cell r="B781" t="str">
            <v>081-25-046</v>
          </cell>
          <cell r="C781" t="str">
            <v>Заглушка для D-PT16мм2 (50шт./уп.) серый HLT</v>
          </cell>
          <cell r="D781" t="str">
            <v>уп.</v>
          </cell>
          <cell r="E781">
            <v>735.81</v>
          </cell>
          <cell r="F781">
            <v>404.6955</v>
          </cell>
        </row>
        <row r="782">
          <cell r="B782" t="str">
            <v>081-25-044</v>
          </cell>
          <cell r="C782" t="str">
            <v>Заглушка для D-PTTB2.5мм2 двухуровневый (50шт./уп.) серый HLT</v>
          </cell>
          <cell r="D782" t="str">
            <v>уп.</v>
          </cell>
          <cell r="E782">
            <v>708.51</v>
          </cell>
          <cell r="F782">
            <v>389.6805</v>
          </cell>
        </row>
        <row r="783">
          <cell r="B783" t="str">
            <v>081-25-040</v>
          </cell>
          <cell r="C783" t="str">
            <v>Заглушка для D-PT2.5/4мм2 двойной (50шт./уп.) серый HLT</v>
          </cell>
          <cell r="D783" t="str">
            <v>уп.</v>
          </cell>
          <cell r="E783">
            <v>755.32</v>
          </cell>
          <cell r="F783">
            <v>415.426</v>
          </cell>
        </row>
        <row r="784">
          <cell r="B784" t="str">
            <v>081-25-047</v>
          </cell>
          <cell r="C784" t="str">
            <v>Заглушка для D-PT2.5/4мм2 четверной (50шт./уп.) серый HLT</v>
          </cell>
          <cell r="D784" t="str">
            <v>уп.</v>
          </cell>
          <cell r="E784">
            <v>775.64</v>
          </cell>
          <cell r="F784">
            <v>426.602</v>
          </cell>
        </row>
        <row r="785">
          <cell r="B785" t="str">
            <v>081-25-045</v>
          </cell>
          <cell r="C785" t="str">
            <v>Заглушка для D-PT2.5/3L трехуровневый (50шт./уп.) серый HLT</v>
          </cell>
          <cell r="D785" t="str">
            <v>уп.</v>
          </cell>
          <cell r="E785">
            <v>852.94</v>
          </cell>
          <cell r="F785">
            <v>469.117</v>
          </cell>
        </row>
        <row r="786">
          <cell r="B786" t="str">
            <v>Центральная перемычка на для клемм PT</v>
          </cell>
        </row>
        <row r="787">
          <cell r="B787" t="str">
            <v>081-25-110</v>
          </cell>
          <cell r="C787" t="str">
            <v>Центральная перемычка на 2 контакта для клемм PT-2.5мм2 (20шт./уп.) HLT</v>
          </cell>
          <cell r="D787" t="str">
            <v>шт.</v>
          </cell>
          <cell r="E787">
            <v>21.25</v>
          </cell>
          <cell r="F787">
            <v>11.6875</v>
          </cell>
        </row>
        <row r="788">
          <cell r="B788" t="str">
            <v>081-25-111</v>
          </cell>
          <cell r="C788" t="str">
            <v>Центральная перемычка на 3 контакта для клемм PT-2.5мм2 (20шт./уп.) HLT</v>
          </cell>
          <cell r="D788" t="str">
            <v>шт.</v>
          </cell>
          <cell r="E788">
            <v>30.34</v>
          </cell>
          <cell r="F788">
            <v>16.687</v>
          </cell>
        </row>
        <row r="789">
          <cell r="B789" t="str">
            <v>081-25-112</v>
          </cell>
          <cell r="C789" t="str">
            <v>Центральная перемычка на 4 контакта для клемм PT-2.5мм2 (20шт./уп.) HLT</v>
          </cell>
          <cell r="D789" t="str">
            <v>шт.</v>
          </cell>
          <cell r="E789">
            <v>38.56</v>
          </cell>
          <cell r="F789">
            <v>21.208</v>
          </cell>
        </row>
        <row r="790">
          <cell r="B790" t="str">
            <v>081-25-113</v>
          </cell>
          <cell r="C790" t="str">
            <v>Центральная перемычка на 5 контактов для клемм PT-2.5мм2 (20шт./уп.) HLT</v>
          </cell>
          <cell r="D790" t="str">
            <v>шт.</v>
          </cell>
          <cell r="E790">
            <v>48.19</v>
          </cell>
          <cell r="F790">
            <v>26.5045</v>
          </cell>
        </row>
        <row r="791">
          <cell r="B791" t="str">
            <v>081-25-114</v>
          </cell>
          <cell r="C791" t="str">
            <v>Центральная перемычка на 10 контактов для клемм PT-2.5мм2 (10шт./уп.) HLT</v>
          </cell>
          <cell r="D791" t="str">
            <v>шт.</v>
          </cell>
          <cell r="E791">
            <v>85.34</v>
          </cell>
          <cell r="F791">
            <v>46.937</v>
          </cell>
        </row>
        <row r="792">
          <cell r="B792" t="str">
            <v>081-25-100</v>
          </cell>
          <cell r="C792" t="str">
            <v>Центральная перемычка на 2 контакта для клемм PT-4мм2 (20шт./уп.) HLT</v>
          </cell>
          <cell r="D792" t="str">
            <v>шт.</v>
          </cell>
          <cell r="E792">
            <v>32.5</v>
          </cell>
          <cell r="F792">
            <v>17.875</v>
          </cell>
        </row>
        <row r="793">
          <cell r="B793" t="str">
            <v>081-25-101</v>
          </cell>
          <cell r="C793" t="str">
            <v>Центральная перемычка на 3 контакта для клемм PT-4мм2 (20шт./уп.) HLT</v>
          </cell>
          <cell r="D793" t="str">
            <v>шт.</v>
          </cell>
          <cell r="E793">
            <v>38.59</v>
          </cell>
          <cell r="F793">
            <v>21.2245</v>
          </cell>
        </row>
        <row r="794">
          <cell r="B794" t="str">
            <v>081-25-102</v>
          </cell>
          <cell r="C794" t="str">
            <v>Центральная перемычка на 4 контакта для клемм PT-4мм2 (20шт./уп.) HLT</v>
          </cell>
          <cell r="D794" t="str">
            <v>шт.</v>
          </cell>
          <cell r="E794">
            <v>48.24</v>
          </cell>
          <cell r="F794">
            <v>26.532</v>
          </cell>
        </row>
        <row r="795">
          <cell r="B795" t="str">
            <v>081-25-103</v>
          </cell>
          <cell r="C795" t="str">
            <v>Центральная перемычка на 5 контактов для клемм PT-4мм2 (20шт./уп.) HLT</v>
          </cell>
          <cell r="D795" t="str">
            <v>шт.</v>
          </cell>
          <cell r="E795">
            <v>61.08</v>
          </cell>
          <cell r="F795">
            <v>33.594</v>
          </cell>
        </row>
        <row r="796">
          <cell r="B796" t="str">
            <v>081-25-104</v>
          </cell>
          <cell r="C796" t="str">
            <v>Центральная перемычка на 10 контактов для клемм PT-4мм2 (10шт./уп.) HLT</v>
          </cell>
          <cell r="D796" t="str">
            <v>шт.</v>
          </cell>
          <cell r="E796">
            <v>115.36</v>
          </cell>
          <cell r="F796">
            <v>63.448</v>
          </cell>
        </row>
        <row r="797">
          <cell r="B797" t="str">
            <v>081-25-105</v>
          </cell>
          <cell r="C797" t="str">
            <v>Центральная перемычка на 2 контакта для клемм PT-10 мм2 (20шт./уп.) HLT</v>
          </cell>
          <cell r="D797" t="str">
            <v>шт.</v>
          </cell>
          <cell r="E797">
            <v>41.18</v>
          </cell>
          <cell r="F797">
            <v>22.649</v>
          </cell>
        </row>
        <row r="798">
          <cell r="B798" t="str">
            <v>081-25-106</v>
          </cell>
          <cell r="C798" t="str">
            <v>Центральная перемычка на 3 контакта для клемм PT-10 мм2 (20шт./уп.) HLT</v>
          </cell>
          <cell r="D798" t="str">
            <v>шт.</v>
          </cell>
          <cell r="E798">
            <v>48.92</v>
          </cell>
          <cell r="F798">
            <v>26.906</v>
          </cell>
        </row>
        <row r="799">
          <cell r="B799" t="str">
            <v>081-25-107</v>
          </cell>
          <cell r="C799" t="str">
            <v>Центральная перемычка на 4 контакта для клемм PT-10 мм2 (20шт./уп.) HLT</v>
          </cell>
          <cell r="D799" t="str">
            <v>шт.</v>
          </cell>
          <cell r="E799">
            <v>55.28</v>
          </cell>
          <cell r="F799">
            <v>30.404</v>
          </cell>
        </row>
        <row r="800">
          <cell r="B800" t="str">
            <v>081-25-108</v>
          </cell>
          <cell r="C800" t="str">
            <v>Центральная перемычка на 5 контактов для клемм PT-10 мм2 (20шт./уп.) HLT</v>
          </cell>
          <cell r="D800" t="str">
            <v>шт.</v>
          </cell>
          <cell r="E800">
            <v>78.04</v>
          </cell>
          <cell r="F800">
            <v>42.922</v>
          </cell>
        </row>
        <row r="801">
          <cell r="B801" t="str">
            <v>081-25-109</v>
          </cell>
          <cell r="C801" t="str">
            <v>Центральная перемычка на 10 контактов для клемм PT-10мм2 (10шт./уп.) HLT</v>
          </cell>
          <cell r="D801" t="str">
            <v>шт.</v>
          </cell>
          <cell r="E801">
            <v>180.17</v>
          </cell>
          <cell r="F801">
            <v>99.0935</v>
          </cell>
        </row>
        <row r="802">
          <cell r="B802" t="str">
            <v>Распределительный Блок ПНК</v>
          </cell>
        </row>
        <row r="802">
          <cell r="E802" t="str">
            <v>尤提乐 含税</v>
          </cell>
        </row>
        <row r="803">
          <cell r="B803" t="str">
            <v>081-27-001</v>
          </cell>
          <cell r="C803" t="str">
            <v>Распределительный Блок ПНК-15 отходящие провода 4x2.5мм2 HLT</v>
          </cell>
          <cell r="D803" t="str">
            <v>шт.</v>
          </cell>
          <cell r="E803">
            <v>235.95</v>
          </cell>
          <cell r="F803">
            <v>129.7725</v>
          </cell>
        </row>
        <row r="804">
          <cell r="B804" t="str">
            <v>081-27-002</v>
          </cell>
          <cell r="C804" t="str">
            <v>Распределительный Блок ПНК-15 вводной провод 6 мм2  /отходящие провода 4x2.5мм2 HLT</v>
          </cell>
          <cell r="D804" t="str">
            <v>шт.</v>
          </cell>
          <cell r="E804">
            <v>321.08</v>
          </cell>
          <cell r="F804">
            <v>176.594</v>
          </cell>
        </row>
        <row r="805">
          <cell r="B805" t="str">
            <v>081-27-003</v>
          </cell>
          <cell r="C805" t="str">
            <v>Распределительный Блок ПНК-15 отходящие провода 6x2.5мм2 HLT</v>
          </cell>
          <cell r="D805" t="str">
            <v>шт.</v>
          </cell>
          <cell r="E805">
            <v>342.07</v>
          </cell>
          <cell r="F805">
            <v>188.1385</v>
          </cell>
        </row>
        <row r="806">
          <cell r="B806" t="str">
            <v>081-27-004</v>
          </cell>
          <cell r="C806" t="str">
            <v>Распределительный Блок ПНК-15 вводной провод 6 мм2 /отходящие провода 6x2.5мм2 HLT</v>
          </cell>
          <cell r="D806" t="str">
            <v>шт.</v>
          </cell>
          <cell r="E806">
            <v>454.92</v>
          </cell>
          <cell r="F806">
            <v>250.206</v>
          </cell>
        </row>
        <row r="807">
          <cell r="B807" t="str">
            <v>081-27-005</v>
          </cell>
          <cell r="C807" t="str">
            <v>Распределительный Блок ПНК-15 отходящие провода 10x2.5мм2 HLT</v>
          </cell>
          <cell r="D807" t="str">
            <v>шт.</v>
          </cell>
          <cell r="E807">
            <v>585.78</v>
          </cell>
          <cell r="F807">
            <v>322.179</v>
          </cell>
        </row>
        <row r="808">
          <cell r="B808" t="str">
            <v>081-27-006</v>
          </cell>
          <cell r="C808" t="str">
            <v>Распределительный Блок ПНК-15  вводной провод 6 мм2  /отходящие провода 10x2.5мм2 HLT</v>
          </cell>
          <cell r="D808" t="str">
            <v>шт.</v>
          </cell>
          <cell r="E808">
            <v>728.73</v>
          </cell>
          <cell r="F808">
            <v>400.8015</v>
          </cell>
        </row>
        <row r="809">
          <cell r="B809" t="str">
            <v>081-27-007</v>
          </cell>
          <cell r="C809" t="str">
            <v>Распределительный Блок ПНК-15 отходящие провода 12x2.5мм2 HLT</v>
          </cell>
          <cell r="D809" t="str">
            <v>шт.</v>
          </cell>
          <cell r="E809">
            <v>581.08</v>
          </cell>
          <cell r="F809">
            <v>319.594</v>
          </cell>
        </row>
        <row r="810">
          <cell r="B810" t="str">
            <v>081-27-008</v>
          </cell>
          <cell r="C810" t="str">
            <v>Распределительный Блок ПНК-15 вводной провод 6 мм2 /отходящие провода 12x2.5мм2 HLT</v>
          </cell>
          <cell r="D810" t="str">
            <v>шт.</v>
          </cell>
          <cell r="E810">
            <v>752.08</v>
          </cell>
          <cell r="F810">
            <v>413.644</v>
          </cell>
        </row>
        <row r="811">
          <cell r="B811" t="str">
            <v>081-27-009</v>
          </cell>
          <cell r="C811" t="str">
            <v>Распределительный Блок ПНК-15 отходящие провода 18x2.5мм2 HLT</v>
          </cell>
          <cell r="D811" t="str">
            <v>шт.</v>
          </cell>
          <cell r="E811">
            <v>902.85</v>
          </cell>
          <cell r="F811">
            <v>496.5675</v>
          </cell>
        </row>
        <row r="812">
          <cell r="B812" t="str">
            <v>081-27-010</v>
          </cell>
          <cell r="C812" t="str">
            <v>Распределительный Блок ПНК-15 вводной провод 6 мм2 /отходящие провода 18x2.5мм2 HLT</v>
          </cell>
          <cell r="D812" t="str">
            <v>шт.</v>
          </cell>
          <cell r="E812">
            <v>1112.69</v>
          </cell>
          <cell r="F812">
            <v>611.9795</v>
          </cell>
        </row>
        <row r="813">
          <cell r="B813" t="str">
            <v>081-27-011</v>
          </cell>
          <cell r="C813" t="str">
            <v>Распределительный Блок ПНК-15-4x2.5мм2 крепление F-NS35 HLT</v>
          </cell>
          <cell r="D813" t="str">
            <v>шт.</v>
          </cell>
          <cell r="E813">
            <v>289.93</v>
          </cell>
          <cell r="F813">
            <v>159.4615</v>
          </cell>
        </row>
        <row r="814">
          <cell r="B814" t="str">
            <v>081-27-013</v>
          </cell>
          <cell r="C814" t="str">
            <v>Распределительный Блок ПНК-15 вводной провод 6 мм2 /отходящие провода 4x2.5мм2 крепление F-NS35 HLT</v>
          </cell>
          <cell r="D814" t="str">
            <v>шт.</v>
          </cell>
          <cell r="E814">
            <v>483.37</v>
          </cell>
          <cell r="F814">
            <v>265.8535</v>
          </cell>
        </row>
        <row r="815">
          <cell r="B815" t="str">
            <v>081-27-015</v>
          </cell>
          <cell r="C815" t="str">
            <v>Распределительный Блок ПНК-15-6x2.5мм2 крепление F-NS35 HLT</v>
          </cell>
          <cell r="D815" t="str">
            <v>шт.</v>
          </cell>
          <cell r="E815">
            <v>552.04</v>
          </cell>
          <cell r="F815">
            <v>303.622</v>
          </cell>
        </row>
        <row r="816">
          <cell r="B816" t="str">
            <v>081-27-017</v>
          </cell>
          <cell r="C816" t="str">
            <v>Распределительный Блок ПНК-15 вводной провод 6 мм2 /отходящие провода 6x2.5мм2 крепление F-NS35 HLT</v>
          </cell>
          <cell r="D816" t="str">
            <v>шт.</v>
          </cell>
          <cell r="E816">
            <v>639.43</v>
          </cell>
          <cell r="F816">
            <v>351.6865</v>
          </cell>
        </row>
        <row r="817">
          <cell r="B817" t="str">
            <v>081-27-019</v>
          </cell>
          <cell r="C817" t="str">
            <v>Распределительный Блок ПНК-15-10x2.5мм2 крепление F-NS35 HLT</v>
          </cell>
          <cell r="D817" t="str">
            <v>шт.</v>
          </cell>
          <cell r="E817">
            <v>754.16</v>
          </cell>
          <cell r="F817">
            <v>414.788</v>
          </cell>
        </row>
        <row r="818">
          <cell r="B818" t="str">
            <v>081-27-021</v>
          </cell>
          <cell r="C818" t="str">
            <v>Распределительный Блок ПНК-15 вводной провод 6 мм2 /отходящие провода 10x2.5мм2 крепление F-NS35 HLT</v>
          </cell>
          <cell r="D818" t="str">
            <v>шт.</v>
          </cell>
          <cell r="E818">
            <v>921.01</v>
          </cell>
          <cell r="F818">
            <v>506.5555</v>
          </cell>
        </row>
        <row r="819">
          <cell r="B819" t="str">
            <v>081-27-023</v>
          </cell>
          <cell r="C819" t="str">
            <v>Распределительный Блок ПНК-15-12x2.5мм2 крепление F-NS35 HLT</v>
          </cell>
          <cell r="D819" t="str">
            <v>шт.</v>
          </cell>
          <cell r="E819">
            <v>822.17</v>
          </cell>
          <cell r="F819">
            <v>452.1935</v>
          </cell>
        </row>
        <row r="820">
          <cell r="B820" t="str">
            <v>081-27-025</v>
          </cell>
          <cell r="C820" t="str">
            <v>Распределительный Блок ПНК-15 вводной провод 6 мм2 /отходящие провода 12x2.5мм2 крепление F-NS35 HLT</v>
          </cell>
          <cell r="D820" t="str">
            <v>шт.</v>
          </cell>
          <cell r="E820">
            <v>825.33</v>
          </cell>
          <cell r="F820">
            <v>453.9315</v>
          </cell>
        </row>
        <row r="821">
          <cell r="B821" t="str">
            <v>081-27-027</v>
          </cell>
          <cell r="C821" t="str">
            <v>Распределительный Блок ПНК-15-18x2.5мм2 крепление F-NS35 HLT</v>
          </cell>
          <cell r="D821" t="str">
            <v>шт.</v>
          </cell>
          <cell r="E821">
            <v>1120.05</v>
          </cell>
          <cell r="F821">
            <v>616.0275</v>
          </cell>
        </row>
        <row r="822">
          <cell r="B822" t="str">
            <v>081-27-029</v>
          </cell>
          <cell r="C822" t="str">
            <v>Распределительный Блок ПНК-15 вводной провод 6 мм2 /отходящие провода 18x2.5мм2 крепление F-NS35 HLT</v>
          </cell>
          <cell r="D822" t="str">
            <v>шт.</v>
          </cell>
          <cell r="E822">
            <v>1282.6</v>
          </cell>
          <cell r="F822">
            <v>705.43</v>
          </cell>
        </row>
        <row r="823">
          <cell r="B823" t="str">
            <v>081-27-012</v>
          </cell>
          <cell r="C823" t="str">
            <v>Распределительный Блок ПНК-15-4x2.5мм2 крепление PAD-NS15/35 HLT</v>
          </cell>
          <cell r="D823" t="str">
            <v>шт.</v>
          </cell>
          <cell r="E823">
            <v>338.08</v>
          </cell>
          <cell r="F823">
            <v>185.944</v>
          </cell>
        </row>
        <row r="824">
          <cell r="B824" t="str">
            <v>081-27-014</v>
          </cell>
          <cell r="C824" t="str">
            <v>Распределительный Блок ПНК-15 вводной провод 6 мм2 /отходящие провода 4x2.5мм2 крепление PAD-NS15/35 HLT</v>
          </cell>
          <cell r="D824" t="str">
            <v>шт.</v>
          </cell>
          <cell r="E824">
            <v>384.19</v>
          </cell>
          <cell r="F824">
            <v>211.3045</v>
          </cell>
        </row>
        <row r="825">
          <cell r="B825" t="str">
            <v>081-27-016</v>
          </cell>
          <cell r="C825" t="str">
            <v>Распределительный Блок ПНК-15-6x2.5мм2 крепление PAD-NS15/35 HLT</v>
          </cell>
          <cell r="D825" t="str">
            <v>шт.</v>
          </cell>
          <cell r="E825">
            <v>459.37</v>
          </cell>
          <cell r="F825">
            <v>252.6535</v>
          </cell>
        </row>
        <row r="826">
          <cell r="B826" t="str">
            <v>081-27-018</v>
          </cell>
          <cell r="C826" t="str">
            <v>Распределительный Блок ПНК-15 вводной провод 6 мм2 /отходящие провода 6x2.5мм2 крепление PAD-NS15/35 HLT</v>
          </cell>
          <cell r="D826" t="str">
            <v>шт.</v>
          </cell>
          <cell r="E826">
            <v>509.24</v>
          </cell>
          <cell r="F826">
            <v>280.082</v>
          </cell>
        </row>
        <row r="827">
          <cell r="B827" t="str">
            <v>081-27-020</v>
          </cell>
          <cell r="C827" t="str">
            <v>Распределительный Блок ПНК-15-10x2.5мм2 крепление PAD-NS15/35 HLT</v>
          </cell>
          <cell r="D827" t="str">
            <v>шт.</v>
          </cell>
          <cell r="E827">
            <v>639.83</v>
          </cell>
          <cell r="F827">
            <v>351.9065</v>
          </cell>
        </row>
        <row r="828">
          <cell r="B828" t="str">
            <v>081-27-022</v>
          </cell>
          <cell r="C828" t="str">
            <v>Распределительный Блок ПНК-15 вводной провод 6 мм2 /отходящие провода 10x2.5мм2 крепление PAD-NS15/35 HLT</v>
          </cell>
          <cell r="D828" t="str">
            <v>шт.</v>
          </cell>
          <cell r="E828">
            <v>825.97</v>
          </cell>
          <cell r="F828">
            <v>454.2835</v>
          </cell>
        </row>
        <row r="829">
          <cell r="B829" t="str">
            <v>081-27-024</v>
          </cell>
          <cell r="C829" t="str">
            <v>Распределительный Блок ПНК-15-12x2.5мм2 крепление PAD-NS15/35 HLT</v>
          </cell>
          <cell r="D829" t="str">
            <v>шт.</v>
          </cell>
          <cell r="E829">
            <v>711.06</v>
          </cell>
          <cell r="F829">
            <v>391.083</v>
          </cell>
        </row>
        <row r="830">
          <cell r="B830" t="str">
            <v>081-27-026</v>
          </cell>
          <cell r="C830" t="str">
            <v>Распределительный Блок ПНК-15 вводной провод 6 мм2 /отходящие провода 12x2.5мм2 крепление PAD-NS15/35 HLT</v>
          </cell>
          <cell r="D830" t="str">
            <v>шт.</v>
          </cell>
          <cell r="E830">
            <v>863.97</v>
          </cell>
          <cell r="F830">
            <v>475.1835</v>
          </cell>
        </row>
        <row r="831">
          <cell r="B831" t="str">
            <v>081-27-028</v>
          </cell>
          <cell r="C831" t="str">
            <v>Распределительный Блок ПНК-15-18x2.5мм2 крепление PAD-NS15/35 HLT</v>
          </cell>
          <cell r="D831" t="str">
            <v>шт.</v>
          </cell>
          <cell r="E831">
            <v>935.75</v>
          </cell>
          <cell r="F831">
            <v>514.6625</v>
          </cell>
        </row>
        <row r="832">
          <cell r="B832" t="str">
            <v>081-27-030</v>
          </cell>
          <cell r="C832" t="str">
            <v>Распределительный Блок ПНК-15 вводной провод 6 мм2 /отходящие провода 18x2.5мм2 крепление PAD-NS15/35 HLT</v>
          </cell>
          <cell r="D832" t="str">
            <v>шт.</v>
          </cell>
          <cell r="E832">
            <v>1182.9</v>
          </cell>
          <cell r="F832">
            <v>650.595</v>
          </cell>
        </row>
        <row r="833">
          <cell r="B833" t="str">
            <v>081-27-100</v>
          </cell>
          <cell r="C833" t="str">
            <v>Адаптер F-NS35 для Распределительного блока ПНК на дин-рейку (100шт./уп.) HLT</v>
          </cell>
          <cell r="D833" t="str">
            <v>шт.</v>
          </cell>
          <cell r="E833">
            <v>45.02</v>
          </cell>
          <cell r="F833">
            <v>24.761</v>
          </cell>
        </row>
        <row r="834">
          <cell r="B834" t="str">
            <v>081-27-101</v>
          </cell>
          <cell r="C834" t="str">
            <v>Адаптер PAD-NS15/35 для Распределительного блока ПНК на дин-рейку (100шт./уп) HLT</v>
          </cell>
          <cell r="D834" t="str">
            <v>шт.</v>
          </cell>
          <cell r="E834">
            <v>80.29</v>
          </cell>
          <cell r="F834">
            <v>44.1595</v>
          </cell>
        </row>
        <row r="835">
          <cell r="B835" t="str">
            <v>081-27-102</v>
          </cell>
          <cell r="C835" t="str">
            <v>Адаптер фланец для Распределительного блока ПНК (100шт./уп) HLT</v>
          </cell>
        </row>
        <row r="835">
          <cell r="E835">
            <v>72.62</v>
          </cell>
          <cell r="F835">
            <v>39.941</v>
          </cell>
        </row>
        <row r="836">
          <cell r="B836" t="str">
            <v>Блок зажимов ТВ</v>
          </cell>
        </row>
        <row r="837">
          <cell r="B837" t="str">
            <v>081-11-02</v>
          </cell>
          <cell r="C837" t="str">
            <v>Блок зажимов ТВ-1503 15A HLT</v>
          </cell>
          <cell r="D837" t="str">
            <v>шт.</v>
          </cell>
          <cell r="E837">
            <v>18.73</v>
          </cell>
          <cell r="F837">
            <v>10.3015</v>
          </cell>
        </row>
        <row r="838">
          <cell r="B838" t="str">
            <v>081-11-01</v>
          </cell>
          <cell r="C838" t="str">
            <v>Блок зажимов ТВ-1504 15A HLT</v>
          </cell>
          <cell r="D838" t="str">
            <v>шт.</v>
          </cell>
          <cell r="E838">
            <v>26.12</v>
          </cell>
          <cell r="F838">
            <v>14.366</v>
          </cell>
        </row>
        <row r="839">
          <cell r="B839" t="str">
            <v>081-11-85</v>
          </cell>
          <cell r="C839" t="str">
            <v>Блок зажимов ТВ-1505 15A HLT</v>
          </cell>
          <cell r="D839" t="str">
            <v>шт.</v>
          </cell>
          <cell r="E839">
            <v>33.02</v>
          </cell>
          <cell r="F839">
            <v>18.161</v>
          </cell>
        </row>
        <row r="840">
          <cell r="B840" t="str">
            <v>081-11-04</v>
          </cell>
          <cell r="C840" t="str">
            <v>Блок зажимов ТВ-1506 15A HLT</v>
          </cell>
          <cell r="D840" t="str">
            <v>шт.</v>
          </cell>
          <cell r="E840">
            <v>35.07</v>
          </cell>
          <cell r="F840">
            <v>19.2885</v>
          </cell>
        </row>
        <row r="841">
          <cell r="B841" t="str">
            <v>081-11-07</v>
          </cell>
          <cell r="C841" t="str">
            <v>Блок зажимов ТВ-1512 15A HLT</v>
          </cell>
          <cell r="D841" t="str">
            <v>шт.</v>
          </cell>
          <cell r="E841">
            <v>63.17</v>
          </cell>
          <cell r="F841">
            <v>34.7435</v>
          </cell>
        </row>
        <row r="842">
          <cell r="B842" t="str">
            <v>081-11-08</v>
          </cell>
          <cell r="C842" t="str">
            <v>Блок зажимов ТВ-2503 25A HLT</v>
          </cell>
          <cell r="D842" t="str">
            <v>шт.</v>
          </cell>
          <cell r="E842">
            <v>31.08</v>
          </cell>
          <cell r="F842">
            <v>17.094</v>
          </cell>
        </row>
        <row r="843">
          <cell r="B843" t="str">
            <v>081-11-09</v>
          </cell>
          <cell r="C843" t="str">
            <v>Блок зажимов ТВ-2504 25A HLT</v>
          </cell>
          <cell r="D843" t="str">
            <v>шт.</v>
          </cell>
          <cell r="E843">
            <v>39.82</v>
          </cell>
          <cell r="F843">
            <v>21.901</v>
          </cell>
        </row>
        <row r="844">
          <cell r="B844" t="str">
            <v>081-11-86</v>
          </cell>
          <cell r="C844" t="str">
            <v>Блок зажимов ТВ-2505 25A HLT</v>
          </cell>
          <cell r="D844" t="str">
            <v>шт.</v>
          </cell>
          <cell r="E844">
            <v>52.12</v>
          </cell>
          <cell r="F844">
            <v>28.666</v>
          </cell>
        </row>
        <row r="845">
          <cell r="B845" t="str">
            <v>081-11-11</v>
          </cell>
          <cell r="C845" t="str">
            <v>Блок зажимов ТВ-2506 25A HLT</v>
          </cell>
          <cell r="D845" t="str">
            <v>шт.</v>
          </cell>
          <cell r="E845">
            <v>54.09</v>
          </cell>
          <cell r="F845">
            <v>29.7495</v>
          </cell>
        </row>
        <row r="846">
          <cell r="B846" t="str">
            <v>081-11-14</v>
          </cell>
          <cell r="C846" t="str">
            <v>Блок зажимов ТВ-2512 25A HLT</v>
          </cell>
          <cell r="D846" t="str">
            <v>шт.</v>
          </cell>
          <cell r="E846">
            <v>105.65</v>
          </cell>
          <cell r="F846">
            <v>58.1075</v>
          </cell>
        </row>
        <row r="847">
          <cell r="B847" t="str">
            <v>081-11-31</v>
          </cell>
          <cell r="C847" t="str">
            <v>Блок зажимов ТВ-3503 35A HLT</v>
          </cell>
          <cell r="D847" t="str">
            <v>шт.</v>
          </cell>
          <cell r="E847">
            <v>36.05</v>
          </cell>
          <cell r="F847">
            <v>19.8275</v>
          </cell>
        </row>
        <row r="848">
          <cell r="B848" t="str">
            <v>081-11-35</v>
          </cell>
          <cell r="C848" t="str">
            <v>Блок зажимов ТВ-3504 35A HLT</v>
          </cell>
          <cell r="D848" t="str">
            <v>шт.</v>
          </cell>
          <cell r="E848">
            <v>46.26</v>
          </cell>
          <cell r="F848">
            <v>25.443</v>
          </cell>
        </row>
        <row r="849">
          <cell r="B849" t="str">
            <v>081-11-33</v>
          </cell>
          <cell r="C849" t="str">
            <v>Блок зажимов ТВ-3506 35A HLT</v>
          </cell>
          <cell r="D849" t="str">
            <v>шт.</v>
          </cell>
          <cell r="E849">
            <v>58.16</v>
          </cell>
          <cell r="F849">
            <v>31.988</v>
          </cell>
        </row>
        <row r="850">
          <cell r="B850" t="str">
            <v>081-11-34</v>
          </cell>
          <cell r="C850" t="str">
            <v>Блок зажимов ТВ-3512 35A HLT</v>
          </cell>
          <cell r="D850" t="str">
            <v>шт.</v>
          </cell>
          <cell r="E850">
            <v>109.47</v>
          </cell>
          <cell r="F850">
            <v>60.2085</v>
          </cell>
        </row>
        <row r="851">
          <cell r="B851" t="str">
            <v>081-11-36</v>
          </cell>
          <cell r="C851" t="str">
            <v>Блок зажимов ТВ-4503 45A HLT</v>
          </cell>
          <cell r="D851" t="str">
            <v>шт.</v>
          </cell>
          <cell r="E851">
            <v>68.02</v>
          </cell>
          <cell r="F851">
            <v>37.411</v>
          </cell>
        </row>
        <row r="852">
          <cell r="B852" t="str">
            <v>081-11-16</v>
          </cell>
          <cell r="C852" t="str">
            <v>Блок зажимов ТВ-4504 45A HLT</v>
          </cell>
          <cell r="D852" t="str">
            <v>шт.</v>
          </cell>
          <cell r="E852">
            <v>125.64</v>
          </cell>
          <cell r="F852">
            <v>69.102</v>
          </cell>
        </row>
        <row r="853">
          <cell r="B853" t="str">
            <v>081-11-18</v>
          </cell>
          <cell r="C853" t="str">
            <v>Блок зажимов ТВ-4506 45A HLT</v>
          </cell>
          <cell r="D853" t="str">
            <v>шт.</v>
          </cell>
          <cell r="E853">
            <v>162.18</v>
          </cell>
          <cell r="F853">
            <v>89.199</v>
          </cell>
        </row>
        <row r="854">
          <cell r="B854" t="str">
            <v>081-11-20</v>
          </cell>
          <cell r="C854" t="str">
            <v>Блок зажимов ТВ-4512 45A HLT</v>
          </cell>
          <cell r="D854" t="str">
            <v>шт.</v>
          </cell>
          <cell r="E854">
            <v>302.65</v>
          </cell>
          <cell r="F854">
            <v>166.4575</v>
          </cell>
        </row>
        <row r="855">
          <cell r="B855" t="str">
            <v>081-11-37</v>
          </cell>
          <cell r="C855" t="str">
            <v>Блок зажимов ТВ-6003 60A HLT</v>
          </cell>
          <cell r="D855" t="str">
            <v>шт.</v>
          </cell>
          <cell r="E855">
            <v>125.06</v>
          </cell>
          <cell r="F855">
            <v>68.783</v>
          </cell>
        </row>
        <row r="856">
          <cell r="B856" t="str">
            <v>081-11-23</v>
          </cell>
          <cell r="C856" t="str">
            <v>Блок зажимов ТВ-6004 60A HLT</v>
          </cell>
          <cell r="D856" t="str">
            <v>шт.</v>
          </cell>
          <cell r="E856">
            <v>154.73</v>
          </cell>
          <cell r="F856">
            <v>85.1015</v>
          </cell>
        </row>
        <row r="857">
          <cell r="B857" t="str">
            <v>081-11-25</v>
          </cell>
          <cell r="C857" t="str">
            <v>Блок зажимов ТВ-6006 60A HLT</v>
          </cell>
          <cell r="D857" t="str">
            <v>шт.</v>
          </cell>
          <cell r="E857">
            <v>213.77</v>
          </cell>
          <cell r="F857">
            <v>117.5735</v>
          </cell>
        </row>
        <row r="858">
          <cell r="B858" t="str">
            <v>081-11-26</v>
          </cell>
          <cell r="C858" t="str">
            <v>Блок зажимов ТВ-6012 60A HLT</v>
          </cell>
          <cell r="D858" t="str">
            <v>шт.</v>
          </cell>
          <cell r="E858">
            <v>410.17</v>
          </cell>
          <cell r="F858">
            <v>225.5935</v>
          </cell>
        </row>
        <row r="859">
          <cell r="B859" t="str">
            <v>081-11-38</v>
          </cell>
          <cell r="C859" t="str">
            <v>Блок зажимов ТВ-10003 100A HLT</v>
          </cell>
          <cell r="D859" t="str">
            <v>шт.</v>
          </cell>
          <cell r="E859">
            <v>182.64</v>
          </cell>
          <cell r="F859">
            <v>100.452</v>
          </cell>
        </row>
        <row r="860">
          <cell r="B860" t="str">
            <v>081-11-39</v>
          </cell>
          <cell r="C860" t="str">
            <v>Блок зажимов ТВ-10004 100A HLT</v>
          </cell>
          <cell r="D860" t="str">
            <v>шт.</v>
          </cell>
          <cell r="E860">
            <v>221.05</v>
          </cell>
          <cell r="F860">
            <v>121.5775</v>
          </cell>
        </row>
        <row r="861">
          <cell r="B861" t="str">
            <v>081-11-32</v>
          </cell>
          <cell r="C861" t="str">
            <v>Блок зажимов ТВ-10006 100A HLT</v>
          </cell>
          <cell r="D861" t="str">
            <v>шт.</v>
          </cell>
          <cell r="E861">
            <v>359.27</v>
          </cell>
          <cell r="F861">
            <v>197.5985</v>
          </cell>
        </row>
        <row r="862">
          <cell r="B862" t="str">
            <v>Блок зажимов ТC</v>
          </cell>
        </row>
        <row r="863">
          <cell r="B863" t="str">
            <v>081-12-01</v>
          </cell>
          <cell r="C863" t="str">
            <v>Блок зажимов ТС-603 HLT</v>
          </cell>
          <cell r="D863" t="str">
            <v>шт.</v>
          </cell>
          <cell r="E863">
            <v>212.25</v>
          </cell>
          <cell r="F863">
            <v>116.7375</v>
          </cell>
        </row>
        <row r="864">
          <cell r="B864" t="str">
            <v>081-12-02</v>
          </cell>
          <cell r="C864" t="str">
            <v>Блок зажимов ТС-604 HLT</v>
          </cell>
          <cell r="D864" t="str">
            <v>шт.</v>
          </cell>
          <cell r="E864">
            <v>265.73</v>
          </cell>
          <cell r="F864">
            <v>146.1515</v>
          </cell>
        </row>
        <row r="865">
          <cell r="B865" t="str">
            <v>081-12-04</v>
          </cell>
          <cell r="C865" t="str">
            <v>Блок зажимов ТС-1003 HLT</v>
          </cell>
          <cell r="D865" t="str">
            <v>шт.</v>
          </cell>
          <cell r="E865">
            <v>310.4</v>
          </cell>
          <cell r="F865">
            <v>170.72</v>
          </cell>
        </row>
        <row r="866">
          <cell r="B866" t="str">
            <v>081-12-05</v>
          </cell>
          <cell r="C866" t="str">
            <v>Блок зажимов ТС-1004 HLT</v>
          </cell>
          <cell r="D866" t="str">
            <v>шт.</v>
          </cell>
          <cell r="E866">
            <v>405.74</v>
          </cell>
          <cell r="F866">
            <v>223.157</v>
          </cell>
        </row>
        <row r="867">
          <cell r="B867" t="str">
            <v>081-12-06</v>
          </cell>
          <cell r="C867" t="str">
            <v>Блок зажимов ТС-1503 HLT</v>
          </cell>
          <cell r="D867" t="str">
            <v>шт.</v>
          </cell>
          <cell r="E867">
            <v>521.17</v>
          </cell>
          <cell r="F867">
            <v>286.6435</v>
          </cell>
        </row>
        <row r="868">
          <cell r="B868" t="str">
            <v>081-12-07</v>
          </cell>
          <cell r="C868" t="str">
            <v>Блок зажимов ТС-1504 HLT</v>
          </cell>
          <cell r="D868" t="str">
            <v>шт.</v>
          </cell>
          <cell r="E868">
            <v>682.43</v>
          </cell>
          <cell r="F868">
            <v>375.3365</v>
          </cell>
        </row>
        <row r="869">
          <cell r="B869" t="str">
            <v>081-12-08</v>
          </cell>
          <cell r="C869" t="str">
            <v>Блок зажимов ТС-2003 HLT</v>
          </cell>
          <cell r="D869" t="str">
            <v>шт.</v>
          </cell>
          <cell r="E869">
            <v>668.47</v>
          </cell>
          <cell r="F869">
            <v>367.6585</v>
          </cell>
        </row>
        <row r="870">
          <cell r="B870" t="str">
            <v>081-12-09</v>
          </cell>
          <cell r="C870" t="str">
            <v>Блок зажимов ТС-2004 HLT</v>
          </cell>
          <cell r="D870" t="str">
            <v>шт.</v>
          </cell>
          <cell r="E870">
            <v>867.73</v>
          </cell>
          <cell r="F870">
            <v>477.2515</v>
          </cell>
        </row>
        <row r="871">
          <cell r="B871" t="str">
            <v>081-12-10</v>
          </cell>
          <cell r="C871" t="str">
            <v>Блок зажимов ТС-3003 HLT</v>
          </cell>
          <cell r="D871" t="str">
            <v>шт.</v>
          </cell>
          <cell r="E871">
            <v>1382.12</v>
          </cell>
          <cell r="F871">
            <v>760.166</v>
          </cell>
        </row>
        <row r="872">
          <cell r="B872" t="str">
            <v>081-12-11</v>
          </cell>
          <cell r="C872" t="str">
            <v>Блок зажимов ТС-3004 HLT</v>
          </cell>
          <cell r="D872" t="str">
            <v>шт.</v>
          </cell>
          <cell r="E872">
            <v>1902.43</v>
          </cell>
          <cell r="F872">
            <v>1046.3365</v>
          </cell>
        </row>
        <row r="873">
          <cell r="B873" t="str">
            <v>081-12-12</v>
          </cell>
          <cell r="C873" t="str">
            <v>Блок зажимов ТС-4003 HLT</v>
          </cell>
          <cell r="D873" t="str">
            <v>шт.</v>
          </cell>
          <cell r="E873">
            <v>1892.37</v>
          </cell>
          <cell r="F873">
            <v>1040.8035</v>
          </cell>
        </row>
        <row r="874">
          <cell r="B874" t="str">
            <v>081-12-13</v>
          </cell>
          <cell r="C874" t="str">
            <v>Блок зажимов ТС-4004 HLT</v>
          </cell>
          <cell r="D874" t="str">
            <v>шт.</v>
          </cell>
          <cell r="E874">
            <v>2102.28</v>
          </cell>
          <cell r="F874">
            <v>1156.254</v>
          </cell>
        </row>
        <row r="875">
          <cell r="B875" t="str">
            <v>081-12-14</v>
          </cell>
          <cell r="C875" t="str">
            <v>Блок зажимов ТС-6003 HLT</v>
          </cell>
          <cell r="D875" t="str">
            <v>шт.</v>
          </cell>
          <cell r="E875">
            <v>3429.34</v>
          </cell>
          <cell r="F875">
            <v>1886.137</v>
          </cell>
        </row>
        <row r="876">
          <cell r="B876" t="str">
            <v>081-12-15</v>
          </cell>
          <cell r="C876" t="str">
            <v>Блок зажимов ТС-6004 HLT</v>
          </cell>
          <cell r="D876" t="str">
            <v>шт.</v>
          </cell>
          <cell r="E876">
            <v>4185.55</v>
          </cell>
          <cell r="F876">
            <v>2302.0525</v>
          </cell>
        </row>
        <row r="877">
          <cell r="B877" t="str">
            <v>Блок зажимов наборный TD</v>
          </cell>
        </row>
        <row r="878">
          <cell r="B878" t="str">
            <v>081-18-01</v>
          </cell>
          <cell r="C878" t="str">
            <v>Блок зажимов наборный TD 15А на DIN-рейку 10 пар HLT</v>
          </cell>
          <cell r="D878" t="str">
            <v>шт.</v>
          </cell>
          <cell r="E878">
            <v>140.9</v>
          </cell>
          <cell r="F878">
            <v>77.495</v>
          </cell>
        </row>
        <row r="879">
          <cell r="B879" t="str">
            <v>081-18-02</v>
          </cell>
          <cell r="C879" t="str">
            <v>Блок зажимов наборный TD 20А на DIN-рейку 10 пар HLT</v>
          </cell>
          <cell r="D879" t="str">
            <v>шт.</v>
          </cell>
          <cell r="E879">
            <v>225.17</v>
          </cell>
          <cell r="F879">
            <v>123.8435</v>
          </cell>
        </row>
        <row r="880">
          <cell r="B880" t="str">
            <v>081-18-03</v>
          </cell>
          <cell r="C880" t="str">
            <v>Блок зажимов наборный TD 30А на DIN-рейку 10 пар HLT</v>
          </cell>
          <cell r="D880" t="str">
            <v>шт.</v>
          </cell>
          <cell r="E880">
            <v>305.76</v>
          </cell>
          <cell r="F880">
            <v>168.168</v>
          </cell>
        </row>
        <row r="881">
          <cell r="B881" t="str">
            <v>081-18-04</v>
          </cell>
          <cell r="C881" t="str">
            <v>Блок зажимов наборный TD 60А на DIN-рейку 10 пар HLT</v>
          </cell>
          <cell r="D881" t="str">
            <v>шт.</v>
          </cell>
          <cell r="E881">
            <v>468.49</v>
          </cell>
          <cell r="F881">
            <v>257.6695</v>
          </cell>
        </row>
        <row r="882">
          <cell r="B882" t="str">
            <v>081-18-05</v>
          </cell>
          <cell r="C882" t="str">
            <v>Блок зажимов наборный TD 100А на DIN-рейку 10 пар HLT</v>
          </cell>
          <cell r="D882" t="str">
            <v>шт.</v>
          </cell>
          <cell r="E882">
            <v>682.71</v>
          </cell>
          <cell r="F882">
            <v>375.4905</v>
          </cell>
        </row>
        <row r="883">
          <cell r="B883" t="str">
            <v>Блоки зажимов БЗД</v>
          </cell>
        </row>
        <row r="884">
          <cell r="B884" t="str">
            <v>081-33-01</v>
          </cell>
          <cell r="C884" t="str">
            <v>Блок зажиимов на DIN БЗД 1 -60А HLT</v>
          </cell>
          <cell r="D884" t="str">
            <v>шт.</v>
          </cell>
          <cell r="E884">
            <v>80.13</v>
          </cell>
          <cell r="F884">
            <v>44.0715</v>
          </cell>
        </row>
        <row r="885">
          <cell r="B885" t="str">
            <v>081-33-02</v>
          </cell>
          <cell r="C885" t="str">
            <v>Блок зажиимов на DIN БЗД 1 -90А HLT</v>
          </cell>
          <cell r="D885" t="str">
            <v>шт.</v>
          </cell>
          <cell r="E885">
            <v>145.14</v>
          </cell>
          <cell r="F885">
            <v>79.827</v>
          </cell>
        </row>
        <row r="886">
          <cell r="B886" t="str">
            <v>081-33-05</v>
          </cell>
          <cell r="C886" t="str">
            <v>Блок зажиимов на DIN БЗД 2 -20А HLT</v>
          </cell>
          <cell r="D886" t="str">
            <v>шт.</v>
          </cell>
          <cell r="E886">
            <v>75.92</v>
          </cell>
          <cell r="F886">
            <v>41.756</v>
          </cell>
        </row>
        <row r="887">
          <cell r="B887" t="str">
            <v>081-33-06</v>
          </cell>
          <cell r="C887" t="str">
            <v>Блок зажиимов на DIN БЗД 3 -20А HLT</v>
          </cell>
          <cell r="D887" t="str">
            <v>шт.</v>
          </cell>
          <cell r="E887">
            <v>80.96</v>
          </cell>
          <cell r="F887">
            <v>44.528</v>
          </cell>
        </row>
        <row r="888">
          <cell r="B888" t="str">
            <v>081-33-07</v>
          </cell>
          <cell r="C888" t="str">
            <v>Блок зажиимов на DIN БЗД 3 -30А HLT</v>
          </cell>
          <cell r="D888" t="str">
            <v>шт.</v>
          </cell>
          <cell r="E888">
            <v>110.7</v>
          </cell>
          <cell r="F888">
            <v>60.885</v>
          </cell>
        </row>
        <row r="889">
          <cell r="B889" t="str">
            <v>081-33-08</v>
          </cell>
          <cell r="C889" t="str">
            <v>Блок зажиимов на DIN БЗД 3 -50А HLT</v>
          </cell>
          <cell r="D889" t="str">
            <v>шт.</v>
          </cell>
          <cell r="E889">
            <v>142.68</v>
          </cell>
          <cell r="F889">
            <v>78.474</v>
          </cell>
        </row>
        <row r="890">
          <cell r="B890" t="str">
            <v>Сальники типа влагозащищенные PG  (белый)</v>
          </cell>
        </row>
        <row r="891">
          <cell r="B891" t="str">
            <v>083-01-01</v>
          </cell>
          <cell r="C891" t="str">
            <v>Сальники серии PG-7 диаметр проводника 2.5-7мм IP68 -белый HLT</v>
          </cell>
          <cell r="D891" t="str">
            <v>шт.</v>
          </cell>
          <cell r="E891">
            <v>8.94</v>
          </cell>
          <cell r="F891">
            <v>4.917</v>
          </cell>
        </row>
        <row r="892">
          <cell r="B892" t="str">
            <v>083-01-02</v>
          </cell>
          <cell r="C892" t="str">
            <v>Сальники серии PG-9 диаметр проводника 4-8мм IP68 -белый HLT</v>
          </cell>
          <cell r="D892" t="str">
            <v>шт.</v>
          </cell>
          <cell r="E892">
            <v>11.82</v>
          </cell>
          <cell r="F892">
            <v>6.501</v>
          </cell>
        </row>
        <row r="893">
          <cell r="B893" t="str">
            <v>083-01-03</v>
          </cell>
          <cell r="C893" t="str">
            <v>Сальники серии PG-11 диаметр проводника 5-10мм IP68 -белый HLT</v>
          </cell>
          <cell r="D893" t="str">
            <v>шт.</v>
          </cell>
          <cell r="E893">
            <v>13.75</v>
          </cell>
          <cell r="F893">
            <v>7.5625</v>
          </cell>
        </row>
        <row r="894">
          <cell r="B894" t="str">
            <v>083-01-04</v>
          </cell>
          <cell r="C894" t="str">
            <v>Сальники серии PG-13,5 диаметр проводника 6-12мм IP68 -белый HLT</v>
          </cell>
          <cell r="D894" t="str">
            <v>шт.</v>
          </cell>
          <cell r="E894">
            <v>15.97</v>
          </cell>
          <cell r="F894">
            <v>8.7835</v>
          </cell>
        </row>
        <row r="895">
          <cell r="B895" t="str">
            <v>083-01-05</v>
          </cell>
          <cell r="C895" t="str">
            <v>Сальники серии PG-16 диаметр проводника 10-14мм IP68 -белый HLT</v>
          </cell>
          <cell r="D895" t="str">
            <v>шт.</v>
          </cell>
          <cell r="E895">
            <v>20.78</v>
          </cell>
          <cell r="F895">
            <v>11.429</v>
          </cell>
        </row>
        <row r="896">
          <cell r="B896" t="str">
            <v>083-01-06</v>
          </cell>
          <cell r="C896" t="str">
            <v>Сальники серии PG-19 диаметр проводника 12-16мм IP68 -белый HLT</v>
          </cell>
          <cell r="D896" t="str">
            <v>шт.</v>
          </cell>
          <cell r="E896">
            <v>22.05</v>
          </cell>
          <cell r="F896">
            <v>12.1275</v>
          </cell>
        </row>
        <row r="897">
          <cell r="B897" t="str">
            <v>083-01-07</v>
          </cell>
          <cell r="C897" t="str">
            <v>Сальники серии PG-21  диаметр проводника 13-18мм IP68 -белый HLT</v>
          </cell>
          <cell r="D897" t="str">
            <v>шт.</v>
          </cell>
          <cell r="E897">
            <v>29.75</v>
          </cell>
          <cell r="F897">
            <v>16.3625</v>
          </cell>
        </row>
        <row r="898">
          <cell r="B898" t="str">
            <v>083-01-08</v>
          </cell>
          <cell r="C898" t="str">
            <v>Сальники серии PG-25  диаметр проводника 16-21мм IP68 -белый HLT</v>
          </cell>
          <cell r="D898" t="str">
            <v>шт.</v>
          </cell>
          <cell r="E898">
            <v>37.03</v>
          </cell>
          <cell r="F898">
            <v>20.3665</v>
          </cell>
        </row>
        <row r="899">
          <cell r="B899" t="str">
            <v>083-01-09</v>
          </cell>
          <cell r="C899" t="str">
            <v>Сальники серии PG-29  диаметр проводника 18-25мм IP68 -белый HLT</v>
          </cell>
          <cell r="D899" t="str">
            <v>шт.</v>
          </cell>
          <cell r="E899">
            <v>50.7</v>
          </cell>
          <cell r="F899">
            <v>27.885</v>
          </cell>
        </row>
        <row r="900">
          <cell r="B900" t="str">
            <v>083-01-10</v>
          </cell>
          <cell r="C900" t="str">
            <v>Сальники серии PG-36  диаметр проводника 22-32мм IP68 -белый HLT</v>
          </cell>
          <cell r="D900" t="str">
            <v>шт.</v>
          </cell>
          <cell r="E900">
            <v>103.67</v>
          </cell>
          <cell r="F900">
            <v>57.0185</v>
          </cell>
        </row>
        <row r="901">
          <cell r="B901" t="str">
            <v>083-01-13</v>
          </cell>
          <cell r="C901" t="str">
            <v>Сальники серии PG 42  диаметр проводника 33-40мм IP68 - белый HLT</v>
          </cell>
          <cell r="D901" t="str">
            <v>шт.</v>
          </cell>
          <cell r="E901">
            <v>128.95</v>
          </cell>
          <cell r="F901">
            <v>70.9225</v>
          </cell>
        </row>
        <row r="902">
          <cell r="B902" t="str">
            <v>083-01-11</v>
          </cell>
          <cell r="C902" t="str">
            <v>Сальники серии PG-48  диаметр проводника 34-44мм IP68 -белый HLT</v>
          </cell>
          <cell r="D902" t="str">
            <v>шт.</v>
          </cell>
          <cell r="E902">
            <v>133.76</v>
          </cell>
          <cell r="F902">
            <v>73.568</v>
          </cell>
        </row>
        <row r="903">
          <cell r="B903" t="str">
            <v>083-01-12</v>
          </cell>
          <cell r="C903" t="str">
            <v>Сальники серии PG-63   диаметр проводника 40-52мм IP68 -белый HLT</v>
          </cell>
          <cell r="D903" t="str">
            <v>шт.</v>
          </cell>
          <cell r="E903">
            <v>227.08</v>
          </cell>
          <cell r="F903">
            <v>124.894</v>
          </cell>
        </row>
        <row r="904">
          <cell r="B904" t="str">
            <v>Сальники типа влагозащищенные PG  (розн. упак.)</v>
          </cell>
        </row>
        <row r="905">
          <cell r="B905" t="str">
            <v>083-01-401</v>
          </cell>
          <cell r="C905" t="str">
            <v>Сальники серии PG-7 IP68 (уп./20шт.) -белый HLT</v>
          </cell>
          <cell r="D905" t="str">
            <v>уп.</v>
          </cell>
          <cell r="E905">
            <v>255.1</v>
          </cell>
          <cell r="F905">
            <v>140.305</v>
          </cell>
        </row>
        <row r="906">
          <cell r="B906" t="str">
            <v>083-01-402</v>
          </cell>
          <cell r="C906" t="str">
            <v>Сальники серии PG-9  IP68 (уп./20шт.) -белый HLT</v>
          </cell>
          <cell r="D906" t="str">
            <v>уп.</v>
          </cell>
          <cell r="E906">
            <v>309.07</v>
          </cell>
          <cell r="F906">
            <v>169.9885</v>
          </cell>
        </row>
        <row r="907">
          <cell r="B907" t="str">
            <v>083-01-403</v>
          </cell>
          <cell r="C907" t="str">
            <v>Сальники серии PG-11 IP68 (уп./20шт.) -белый HLT</v>
          </cell>
          <cell r="D907" t="str">
            <v>уп.</v>
          </cell>
          <cell r="E907">
            <v>412.85</v>
          </cell>
          <cell r="F907">
            <v>227.0675</v>
          </cell>
        </row>
        <row r="908">
          <cell r="B908" t="str">
            <v>083-01-404</v>
          </cell>
          <cell r="C908" t="str">
            <v>Сальники серии PG-13,5 IP68 (уп./10шт.) -белый HLT</v>
          </cell>
          <cell r="D908" t="str">
            <v>уп.</v>
          </cell>
          <cell r="E908">
            <v>230.09</v>
          </cell>
          <cell r="F908">
            <v>126.5495</v>
          </cell>
        </row>
        <row r="909">
          <cell r="B909" t="str">
            <v>083-01-405</v>
          </cell>
          <cell r="C909" t="str">
            <v>Сальники серии PG-16 IP68 (уп./10шт.) -белый HLT</v>
          </cell>
          <cell r="D909" t="str">
            <v>уп.</v>
          </cell>
          <cell r="E909">
            <v>294.16</v>
          </cell>
          <cell r="F909">
            <v>161.788</v>
          </cell>
        </row>
        <row r="910">
          <cell r="B910" t="str">
            <v>083-01-406</v>
          </cell>
          <cell r="C910" t="str">
            <v>Сальники серии PG-19 IP68 (уп./10шт.) -белый HLT</v>
          </cell>
          <cell r="D910" t="str">
            <v>уп.</v>
          </cell>
          <cell r="E910">
            <v>305.5</v>
          </cell>
          <cell r="F910">
            <v>168.025</v>
          </cell>
        </row>
        <row r="911">
          <cell r="B911" t="str">
            <v>083-01-407</v>
          </cell>
          <cell r="C911" t="str">
            <v>Сальники серии PG-21 IP68 (уп./10шт.) -белый HLT</v>
          </cell>
          <cell r="D911" t="str">
            <v>уп.</v>
          </cell>
          <cell r="E911">
            <v>389.43</v>
          </cell>
          <cell r="F911">
            <v>214.1865</v>
          </cell>
        </row>
        <row r="912">
          <cell r="B912" t="str">
            <v>083-01-408</v>
          </cell>
          <cell r="C912" t="str">
            <v>Сальники серии PG-25 IP68 (уп./10шт.) -белый HLT</v>
          </cell>
          <cell r="D912" t="str">
            <v>уп.</v>
          </cell>
          <cell r="E912">
            <v>475.94</v>
          </cell>
          <cell r="F912">
            <v>261.767</v>
          </cell>
        </row>
        <row r="913">
          <cell r="B913" t="str">
            <v>083-01-409</v>
          </cell>
          <cell r="C913" t="str">
            <v>Сальники серии PG-29 IP68 (уп./10шт.) -белый HLT</v>
          </cell>
          <cell r="D913" t="str">
            <v>уп.</v>
          </cell>
          <cell r="E913">
            <v>750.46</v>
          </cell>
          <cell r="F913">
            <v>412.753</v>
          </cell>
        </row>
        <row r="914">
          <cell r="B914" t="str">
            <v>083-01-410</v>
          </cell>
          <cell r="C914" t="str">
            <v>Сальники серии PG-36 IP68 (уп./6шт.) -белый HLT</v>
          </cell>
          <cell r="D914" t="str">
            <v>уп.</v>
          </cell>
          <cell r="E914">
            <v>678.07</v>
          </cell>
          <cell r="F914">
            <v>372.9385</v>
          </cell>
        </row>
        <row r="915">
          <cell r="B915" t="str">
            <v>083-01-411</v>
          </cell>
          <cell r="C915" t="str">
            <v>Сальники серии PG 42 IP68 (уп./6шт.) - белый HLT</v>
          </cell>
          <cell r="D915" t="str">
            <v>уп.</v>
          </cell>
          <cell r="E915">
            <v>805.05</v>
          </cell>
          <cell r="F915">
            <v>442.7775</v>
          </cell>
        </row>
        <row r="916">
          <cell r="B916" t="str">
            <v>083-01-412</v>
          </cell>
          <cell r="C916" t="str">
            <v>Сальники серии PG-48 IP68 (уп./4шт.) -белый HLT</v>
          </cell>
          <cell r="D916" t="str">
            <v>уп.</v>
          </cell>
          <cell r="E916">
            <v>688.13</v>
          </cell>
          <cell r="F916">
            <v>378.4715</v>
          </cell>
        </row>
        <row r="917">
          <cell r="B917" t="str">
            <v>083-01-413</v>
          </cell>
          <cell r="C917" t="str">
            <v>Сальники серии PG-63 IP68 (уп./2шт.) -белый HLT</v>
          </cell>
          <cell r="D917" t="str">
            <v>уп.</v>
          </cell>
          <cell r="E917">
            <v>551.76</v>
          </cell>
          <cell r="F917">
            <v>303.468</v>
          </cell>
        </row>
        <row r="918">
          <cell r="B918" t="str">
            <v>Сальники серии PG (черный)</v>
          </cell>
        </row>
        <row r="919">
          <cell r="B919" t="str">
            <v>083-01-20</v>
          </cell>
          <cell r="C919" t="str">
            <v>Сальники серии PG-7 диаметр проводника 2.5-7мм IP68-черный HLT</v>
          </cell>
          <cell r="D919" t="str">
            <v>шт.</v>
          </cell>
          <cell r="E919">
            <v>8.94</v>
          </cell>
          <cell r="F919">
            <v>4.917</v>
          </cell>
        </row>
        <row r="920">
          <cell r="B920" t="str">
            <v>083-01-21</v>
          </cell>
          <cell r="C920" t="str">
            <v>Сальники серии PG-9 диаметр проводника 4-8мм IP68 -черный HLT</v>
          </cell>
          <cell r="D920" t="str">
            <v>шт.</v>
          </cell>
          <cell r="E920">
            <v>11.82</v>
          </cell>
          <cell r="F920">
            <v>6.501</v>
          </cell>
        </row>
        <row r="921">
          <cell r="B921" t="str">
            <v>083-01-22</v>
          </cell>
          <cell r="C921" t="str">
            <v>Сальники серии PG-11 диаметр проводника 5-10мм IP68 -черный HLT</v>
          </cell>
          <cell r="D921" t="str">
            <v>шт.</v>
          </cell>
          <cell r="E921">
            <v>13.75</v>
          </cell>
          <cell r="F921">
            <v>7.5625</v>
          </cell>
        </row>
        <row r="922">
          <cell r="B922" t="str">
            <v>083-01-23</v>
          </cell>
          <cell r="C922" t="str">
            <v>Сальники серии PG-13,5 диаметр проводника 6-12мм IP68 -черный HLT</v>
          </cell>
          <cell r="D922" t="str">
            <v>шт.</v>
          </cell>
          <cell r="E922">
            <v>15.97</v>
          </cell>
          <cell r="F922">
            <v>8.7835</v>
          </cell>
        </row>
        <row r="923">
          <cell r="B923" t="str">
            <v>083-01-24</v>
          </cell>
          <cell r="C923" t="str">
            <v>Сальники серии PG-16 диаметр проводника 10-14мм IP68 -черный HLT</v>
          </cell>
          <cell r="D923" t="str">
            <v>шт.</v>
          </cell>
          <cell r="E923">
            <v>20.78</v>
          </cell>
          <cell r="F923">
            <v>11.429</v>
          </cell>
        </row>
        <row r="924">
          <cell r="B924" t="str">
            <v>083-01-25</v>
          </cell>
          <cell r="C924" t="str">
            <v>Сальники серии PG-19 диаметр проводника 12-16мм IP68 -черный HLT</v>
          </cell>
          <cell r="D924" t="str">
            <v>шт.</v>
          </cell>
          <cell r="E924">
            <v>22.05</v>
          </cell>
          <cell r="F924">
            <v>12.1275</v>
          </cell>
        </row>
        <row r="925">
          <cell r="B925" t="str">
            <v>083-01-26</v>
          </cell>
          <cell r="C925" t="str">
            <v>Сальники серии PG-21  диаметр проводника 13-18мм IP68 -черный HLT</v>
          </cell>
          <cell r="D925" t="str">
            <v>шт.</v>
          </cell>
          <cell r="E925">
            <v>29.75</v>
          </cell>
          <cell r="F925">
            <v>16.3625</v>
          </cell>
        </row>
        <row r="926">
          <cell r="B926" t="str">
            <v>083-01-28</v>
          </cell>
          <cell r="C926" t="str">
            <v>Сальники серии PG-29  диаметр проводника 18-25мм IP68 -черный HLT</v>
          </cell>
          <cell r="D926" t="str">
            <v>шт.</v>
          </cell>
          <cell r="E926">
            <v>50.7</v>
          </cell>
          <cell r="F926">
            <v>27.885</v>
          </cell>
        </row>
        <row r="927">
          <cell r="B927" t="str">
            <v>083-01-29</v>
          </cell>
          <cell r="C927" t="str">
            <v>Сальники серии PG-36  диаметр проводника 22-32мм IP68 -черный HLT</v>
          </cell>
          <cell r="D927" t="str">
            <v>шт.</v>
          </cell>
          <cell r="E927">
            <v>103.67</v>
          </cell>
          <cell r="F927">
            <v>57.0185</v>
          </cell>
        </row>
        <row r="928">
          <cell r="B928" t="str">
            <v>083-01-30</v>
          </cell>
          <cell r="C928" t="str">
            <v>Сальники серии PG-48  диаметр проводника 34-44мм IP68 -черный HLT</v>
          </cell>
          <cell r="D928" t="str">
            <v>шт.</v>
          </cell>
          <cell r="E928">
            <v>133.76</v>
          </cell>
          <cell r="F928">
            <v>73.568</v>
          </cell>
        </row>
        <row r="929">
          <cell r="B929" t="str">
            <v>083-01-31</v>
          </cell>
          <cell r="C929" t="str">
            <v>Сальники серии PG-63   диаметр проводника 40-52мм IP68 -черный HLT</v>
          </cell>
          <cell r="D929" t="str">
            <v>шт.</v>
          </cell>
          <cell r="E929">
            <v>227.08</v>
          </cell>
          <cell r="F929">
            <v>124.894</v>
          </cell>
        </row>
        <row r="930">
          <cell r="B930" t="str">
            <v>Сальники  Серия MG LX-черный</v>
          </cell>
        </row>
        <row r="931">
          <cell r="B931" t="str">
            <v>083-01-40</v>
          </cell>
          <cell r="C931" t="str">
            <v>Сальник MG LX 12 диаметр проводника 4-7мм IP68 -черный HLT</v>
          </cell>
          <cell r="D931" t="str">
            <v>шт.</v>
          </cell>
          <cell r="E931">
            <v>25.25</v>
          </cell>
          <cell r="F931">
            <v>13.8875</v>
          </cell>
        </row>
        <row r="932">
          <cell r="B932" t="str">
            <v>083-01-41</v>
          </cell>
          <cell r="C932" t="str">
            <v>Сальник MG LX 16 диаметр проводника 6-10мм IP68 -черный HLT</v>
          </cell>
          <cell r="D932" t="str">
            <v>шт.</v>
          </cell>
          <cell r="E932">
            <v>31.98</v>
          </cell>
          <cell r="F932">
            <v>17.589</v>
          </cell>
        </row>
        <row r="933">
          <cell r="B933" t="str">
            <v>083-01-43</v>
          </cell>
          <cell r="C933" t="str">
            <v>Сальник MG LX 20 диаметр проводника 10-14мм IP68 -черный HLT</v>
          </cell>
          <cell r="D933" t="str">
            <v>шт.</v>
          </cell>
          <cell r="E933">
            <v>48.61</v>
          </cell>
          <cell r="F933">
            <v>26.7355</v>
          </cell>
        </row>
        <row r="934">
          <cell r="B934" t="str">
            <v>083-01-46</v>
          </cell>
          <cell r="C934" t="str">
            <v>Сальник MG LX 25 диаметр проводника 13-18мм IP68 -черный HLT</v>
          </cell>
          <cell r="D934" t="str">
            <v>шт.</v>
          </cell>
          <cell r="E934">
            <v>59.34</v>
          </cell>
          <cell r="F934">
            <v>32.637</v>
          </cell>
        </row>
        <row r="935">
          <cell r="B935" t="str">
            <v>083-01-49</v>
          </cell>
          <cell r="C935" t="str">
            <v>Сальник MG LX 32 диаметр проводника 16-24мм IP68 -черный HLT</v>
          </cell>
          <cell r="D935" t="str">
            <v>шт.</v>
          </cell>
          <cell r="E935">
            <v>98.72</v>
          </cell>
          <cell r="F935">
            <v>54.296</v>
          </cell>
        </row>
        <row r="936">
          <cell r="B936" t="str">
            <v>083-01-51</v>
          </cell>
          <cell r="C936" t="str">
            <v>Сальник MG LX 40 диаметр проводника 20-29мм IP68 -черный HLT</v>
          </cell>
          <cell r="D936" t="str">
            <v>шт.</v>
          </cell>
          <cell r="E936">
            <v>141.07</v>
          </cell>
          <cell r="F936">
            <v>77.5885</v>
          </cell>
        </row>
        <row r="937">
          <cell r="B937" t="str">
            <v>083-01-52</v>
          </cell>
          <cell r="C937" t="str">
            <v>Сальник MG LX 50 диаметр проводника 31-41мм IP68 -черный HLT</v>
          </cell>
          <cell r="D937" t="str">
            <v>шт.</v>
          </cell>
          <cell r="E937">
            <v>221.19</v>
          </cell>
          <cell r="F937">
            <v>121.6545</v>
          </cell>
        </row>
        <row r="938">
          <cell r="B938" t="str">
            <v>083-01-53</v>
          </cell>
          <cell r="C938" t="str">
            <v>Сальник MG LX 63 диаметр проводника 44-54мм IP68 -черный HLT</v>
          </cell>
          <cell r="D938" t="str">
            <v>шт.</v>
          </cell>
          <cell r="E938">
            <v>302.93</v>
          </cell>
          <cell r="F938">
            <v>166.6115</v>
          </cell>
        </row>
        <row r="939">
          <cell r="B939" t="str">
            <v>Сальники  Серия MG LX-белый</v>
          </cell>
        </row>
        <row r="940">
          <cell r="B940" t="str">
            <v>083-01-054</v>
          </cell>
          <cell r="C940" t="str">
            <v>Сальник MG LX 12 диаметр проводника 4-7мм IP68 -белый HLT</v>
          </cell>
          <cell r="D940" t="str">
            <v>шт.</v>
          </cell>
          <cell r="E940">
            <v>25.25</v>
          </cell>
          <cell r="F940">
            <v>13.8875</v>
          </cell>
        </row>
        <row r="941">
          <cell r="B941" t="str">
            <v>083-01-055</v>
          </cell>
          <cell r="C941" t="str">
            <v>Сальник MG LX 16 диаметр проводника 6-10мм IP68 -белый HLT</v>
          </cell>
          <cell r="D941" t="str">
            <v>шт.</v>
          </cell>
          <cell r="E941">
            <v>31.98</v>
          </cell>
          <cell r="F941">
            <v>17.589</v>
          </cell>
        </row>
        <row r="942">
          <cell r="B942" t="str">
            <v>083-01-056</v>
          </cell>
          <cell r="C942" t="str">
            <v>Сальник MG LX 20 диаметр проводника 10-14мм IP68 -белый HLT</v>
          </cell>
          <cell r="D942" t="str">
            <v>шт.</v>
          </cell>
          <cell r="E942">
            <v>48.61</v>
          </cell>
          <cell r="F942">
            <v>26.7355</v>
          </cell>
        </row>
        <row r="943">
          <cell r="B943" t="str">
            <v>083-01-057</v>
          </cell>
          <cell r="C943" t="str">
            <v>Сальник MG LX 25 диаметр проводника 13-18мм IP68 -белый HLT</v>
          </cell>
          <cell r="D943" t="str">
            <v>шт.</v>
          </cell>
          <cell r="E943">
            <v>59.34</v>
          </cell>
          <cell r="F943">
            <v>32.637</v>
          </cell>
        </row>
        <row r="944">
          <cell r="B944" t="str">
            <v>083-01-058</v>
          </cell>
          <cell r="C944" t="str">
            <v>Сальник MG LX 32 диаметр проводника 16-24мм IP68 -белый HLT</v>
          </cell>
          <cell r="D944" t="str">
            <v>шт.</v>
          </cell>
          <cell r="E944">
            <v>98.72</v>
          </cell>
          <cell r="F944">
            <v>54.296</v>
          </cell>
        </row>
        <row r="945">
          <cell r="B945" t="str">
            <v>083-01-059</v>
          </cell>
          <cell r="C945" t="str">
            <v>Сальник MG LX 40 диаметр проводника 20-29мм IP68 -белый HLT</v>
          </cell>
          <cell r="D945" t="str">
            <v>шт.</v>
          </cell>
          <cell r="E945">
            <v>141.07</v>
          </cell>
          <cell r="F945">
            <v>77.5885</v>
          </cell>
        </row>
        <row r="946">
          <cell r="B946" t="str">
            <v>083-01-060</v>
          </cell>
          <cell r="C946" t="str">
            <v>Сальник MG LX 50 диаметр проводника 31-41мм IP68 -белый HLT</v>
          </cell>
          <cell r="D946" t="str">
            <v>шт.</v>
          </cell>
          <cell r="E946">
            <v>221.19</v>
          </cell>
          <cell r="F946">
            <v>121.6545</v>
          </cell>
        </row>
        <row r="947">
          <cell r="B947" t="str">
            <v>083-01-061</v>
          </cell>
          <cell r="C947" t="str">
            <v>Сальник MG LX 63 диаметр проводника 44-54мм IP68 -белый HLT</v>
          </cell>
          <cell r="D947" t="str">
            <v>шт.</v>
          </cell>
          <cell r="E947">
            <v>302.93</v>
          </cell>
          <cell r="F947">
            <v>166.6115</v>
          </cell>
        </row>
        <row r="948">
          <cell r="B948" t="str">
            <v>Нейлоновая муфта типа PGL на гофру</v>
          </cell>
        </row>
        <row r="949">
          <cell r="B949" t="str">
            <v>083-06-50</v>
          </cell>
          <cell r="C949" t="str">
            <v>Нейлоновая муфта типа PGL на гофру-7 диаметр проводника AD10мм IP68 -черный HLT</v>
          </cell>
          <cell r="D949" t="str">
            <v>шт.</v>
          </cell>
          <cell r="E949">
            <v>10.95</v>
          </cell>
          <cell r="F949">
            <v>6.0225</v>
          </cell>
        </row>
        <row r="950">
          <cell r="B950" t="str">
            <v>083-06-51</v>
          </cell>
          <cell r="C950" t="str">
            <v>Нейлоновая муфта типа PGL на гофру-9 диаметр проводника AD13мм IP68 -черный HLT</v>
          </cell>
          <cell r="D950" t="str">
            <v>шт.</v>
          </cell>
          <cell r="E950">
            <v>11.02</v>
          </cell>
          <cell r="F950">
            <v>6.061</v>
          </cell>
        </row>
        <row r="951">
          <cell r="B951" t="str">
            <v>083-06-52</v>
          </cell>
          <cell r="C951" t="str">
            <v>Нейлоновая муфта типа PGL на гофру-11 диаметр проводника AD15.8мм IP68 -черный HLT</v>
          </cell>
          <cell r="D951" t="str">
            <v>шт.</v>
          </cell>
          <cell r="E951">
            <v>12.02</v>
          </cell>
          <cell r="F951">
            <v>6.611</v>
          </cell>
        </row>
        <row r="952">
          <cell r="B952" t="str">
            <v>083-06-53</v>
          </cell>
          <cell r="C952" t="str">
            <v>Нейлоновая муфта типа PGL на гофру-13.5 диаметр проводника AD18.5мм IP68 -черный HLT</v>
          </cell>
          <cell r="D952" t="str">
            <v>шт.</v>
          </cell>
          <cell r="E952">
            <v>14.82</v>
          </cell>
          <cell r="F952">
            <v>8.151</v>
          </cell>
        </row>
        <row r="953">
          <cell r="B953" t="str">
            <v>083-06-54</v>
          </cell>
          <cell r="C953" t="str">
            <v>Нейлоновая муфта типа PGL на гофру-16 диаметр проводника AD21.2мм IP68 -черный HLT</v>
          </cell>
          <cell r="D953" t="str">
            <v>шт.</v>
          </cell>
          <cell r="E953">
            <v>20.29</v>
          </cell>
          <cell r="F953">
            <v>11.1595</v>
          </cell>
        </row>
        <row r="954">
          <cell r="B954" t="str">
            <v>083-06-55</v>
          </cell>
          <cell r="C954" t="str">
            <v>Нейлоновая муфта типа PGL на гофру-19 диаметр проводника AD25мм IP68 -черный HLT</v>
          </cell>
          <cell r="D954" t="str">
            <v>шт.</v>
          </cell>
          <cell r="E954">
            <v>24.57</v>
          </cell>
          <cell r="F954">
            <v>13.5135</v>
          </cell>
        </row>
        <row r="955">
          <cell r="B955" t="str">
            <v>083-06-56</v>
          </cell>
          <cell r="C955" t="str">
            <v>Нейлоновая муфта типа PGL на гофру-21 диаметр проводника AD28.5мм IP68 -черный HLT</v>
          </cell>
          <cell r="D955" t="str">
            <v>шт.</v>
          </cell>
          <cell r="E955">
            <v>29.94</v>
          </cell>
          <cell r="F955">
            <v>16.467</v>
          </cell>
        </row>
        <row r="956">
          <cell r="B956" t="str">
            <v>083-06-57</v>
          </cell>
          <cell r="C956" t="str">
            <v>Нейлоновая муфта типа PGL на гофру-29 диаметр проводника AD34.5мм IP68 -черный HLT</v>
          </cell>
          <cell r="D956" t="str">
            <v>шт.</v>
          </cell>
          <cell r="E956">
            <v>36.73</v>
          </cell>
          <cell r="F956">
            <v>20.2015</v>
          </cell>
        </row>
        <row r="957">
          <cell r="B957" t="str">
            <v>083-06-58</v>
          </cell>
          <cell r="C957" t="str">
            <v>Нейлоновая муфта типа PGL на гофру-36 диаметр проводника AD42.5мм IP68 -черный HLT</v>
          </cell>
          <cell r="D957" t="str">
            <v>шт.</v>
          </cell>
          <cell r="E957">
            <v>42.02</v>
          </cell>
          <cell r="F957">
            <v>23.111</v>
          </cell>
        </row>
        <row r="958">
          <cell r="B958" t="str">
            <v>083-06-59</v>
          </cell>
          <cell r="C958" t="str">
            <v>Нейлоновая муфта типа PGL на гофру-48 диаметр проводника AD54.5мм IP68 -черный HLT</v>
          </cell>
          <cell r="D958" t="str">
            <v>шт.</v>
          </cell>
          <cell r="E958">
            <v>68.21</v>
          </cell>
          <cell r="F958">
            <v>37.5155</v>
          </cell>
        </row>
        <row r="959">
          <cell r="B959" t="str">
            <v>Металлический кабельный ввод Серия PG</v>
          </cell>
        </row>
        <row r="960">
          <cell r="B960" t="str">
            <v>083-02-01</v>
          </cell>
          <cell r="C960" t="str">
            <v>Метрическая резьба  PG7 диаметр проводника 2.5-7мм IP68 HLT</v>
          </cell>
          <cell r="D960" t="str">
            <v>шт.</v>
          </cell>
          <cell r="E960">
            <v>75.55</v>
          </cell>
          <cell r="F960">
            <v>41.5525</v>
          </cell>
        </row>
        <row r="961">
          <cell r="B961" t="str">
            <v>083-02-02</v>
          </cell>
          <cell r="C961" t="str">
            <v>Метрическая резьба  PG9 диаметр проводника 4-8мм IP68 HLT</v>
          </cell>
          <cell r="D961" t="str">
            <v>шт.</v>
          </cell>
          <cell r="E961">
            <v>125.94</v>
          </cell>
          <cell r="F961">
            <v>69.267</v>
          </cell>
        </row>
        <row r="962">
          <cell r="B962" t="str">
            <v>083-02-03</v>
          </cell>
          <cell r="C962" t="str">
            <v>Метрическая резьба  PG11 диаметр проводника 5-10мм IP68 HLT</v>
          </cell>
          <cell r="D962" t="str">
            <v>шт.</v>
          </cell>
          <cell r="E962">
            <v>135.78</v>
          </cell>
          <cell r="F962">
            <v>74.679</v>
          </cell>
        </row>
        <row r="963">
          <cell r="B963" t="str">
            <v>083-02-04</v>
          </cell>
          <cell r="C963" t="str">
            <v>Метрическая резьба  PG13.5 диаметр проводника 6-12мм IP68 HLT</v>
          </cell>
          <cell r="D963" t="str">
            <v>шт.</v>
          </cell>
          <cell r="E963">
            <v>168.01</v>
          </cell>
          <cell r="F963">
            <v>92.4055</v>
          </cell>
        </row>
        <row r="964">
          <cell r="B964" t="str">
            <v>083-02-05</v>
          </cell>
          <cell r="C964" t="str">
            <v>Метрическая резьба  PG16 диаметр проводника 10-14мм IP68 HLT</v>
          </cell>
          <cell r="D964" t="str">
            <v>шт.</v>
          </cell>
          <cell r="E964">
            <v>198.55</v>
          </cell>
          <cell r="F964">
            <v>109.2025</v>
          </cell>
        </row>
        <row r="965">
          <cell r="B965" t="str">
            <v>083-02-06</v>
          </cell>
          <cell r="C965" t="str">
            <v>Метрическая резьба  PG19 диаметр проводника 12-16мм IP68 HLT</v>
          </cell>
          <cell r="D965" t="str">
            <v>шт.</v>
          </cell>
          <cell r="E965">
            <v>243.87</v>
          </cell>
          <cell r="F965">
            <v>134.1285</v>
          </cell>
        </row>
        <row r="966">
          <cell r="B966" t="str">
            <v>083-02-07</v>
          </cell>
          <cell r="C966" t="str">
            <v>Метрическая резьба  PG21 диаметр проводника 13-18мм IP68 HLT</v>
          </cell>
          <cell r="D966" t="str">
            <v>шт.</v>
          </cell>
          <cell r="E966">
            <v>300.43</v>
          </cell>
          <cell r="F966">
            <v>165.2365</v>
          </cell>
        </row>
        <row r="967">
          <cell r="B967" t="str">
            <v>083-02-08</v>
          </cell>
          <cell r="C967" t="str">
            <v>Метрическая резьба  PG25 диаметр проводника 16-21мм IP68 HLT</v>
          </cell>
          <cell r="D967" t="str">
            <v>шт.</v>
          </cell>
          <cell r="E967">
            <v>457.8</v>
          </cell>
          <cell r="F967">
            <v>251.79</v>
          </cell>
        </row>
        <row r="968">
          <cell r="B968" t="str">
            <v>083-02-09</v>
          </cell>
          <cell r="C968" t="str">
            <v>Метрическая резьба  PG29 диаметр проводника 18-25мм IP68 HLT</v>
          </cell>
          <cell r="D968" t="str">
            <v>шт.</v>
          </cell>
          <cell r="E968">
            <v>551.73</v>
          </cell>
          <cell r="F968">
            <v>303.4515</v>
          </cell>
        </row>
        <row r="969">
          <cell r="B969" t="str">
            <v>083-02-10</v>
          </cell>
          <cell r="C969" t="str">
            <v>Метрическая резьба  PG36 диаметр проводника 22-32мм IP68 HLT</v>
          </cell>
          <cell r="D969" t="str">
            <v>шт.</v>
          </cell>
          <cell r="E969">
            <v>929.76</v>
          </cell>
          <cell r="F969">
            <v>511.368</v>
          </cell>
        </row>
        <row r="970">
          <cell r="B970" t="str">
            <v>083-02-11</v>
          </cell>
          <cell r="C970" t="str">
            <v>Метрическая резьба  PG42 диаметр проводника 32-38мм IP68 HLT</v>
          </cell>
          <cell r="D970" t="str">
            <v>шт.</v>
          </cell>
          <cell r="E970">
            <v>1401.34</v>
          </cell>
          <cell r="F970">
            <v>770.737</v>
          </cell>
        </row>
        <row r="971">
          <cell r="B971" t="str">
            <v>083-02-12</v>
          </cell>
          <cell r="C971" t="str">
            <v>Метрическая резьба  PG48  диаметр проводника 34-44мм IP68 HLT</v>
          </cell>
          <cell r="D971" t="str">
            <v>шт.</v>
          </cell>
          <cell r="E971">
            <v>1953.2</v>
          </cell>
          <cell r="F971">
            <v>1074.26</v>
          </cell>
        </row>
        <row r="972">
          <cell r="B972" t="str">
            <v>083-02-13</v>
          </cell>
          <cell r="C972" t="str">
            <v>Метрическая резьба  PG63  диаметр проводника 40-52мм IP68 HLT</v>
          </cell>
          <cell r="D972" t="str">
            <v>шт.</v>
          </cell>
          <cell r="E972">
            <v>3592.17</v>
          </cell>
          <cell r="F972">
            <v>1975.6935</v>
          </cell>
        </row>
        <row r="973">
          <cell r="B973" t="str">
            <v>Металлический кабельный ввод Серия MG</v>
          </cell>
        </row>
        <row r="974">
          <cell r="B974" t="str">
            <v>083-02-21</v>
          </cell>
          <cell r="C974" t="str">
            <v>Метрическая резьба  MG-M10 диаметр проводника 3-6мм IP68 HLT(工厂：M10X1)</v>
          </cell>
          <cell r="D974" t="str">
            <v>шт.</v>
          </cell>
          <cell r="E974">
            <v>75.93</v>
          </cell>
          <cell r="F974">
            <v>41.7615</v>
          </cell>
        </row>
        <row r="975">
          <cell r="B975" t="str">
            <v>083-02-22</v>
          </cell>
          <cell r="C975" t="str">
            <v>Метрическая резьба  MG-M16 диаметр проводника 4-8мм IP68 HLT(工厂：M16X1.5)</v>
          </cell>
          <cell r="D975" t="str">
            <v>шт.</v>
          </cell>
          <cell r="E975">
            <v>120.85</v>
          </cell>
          <cell r="F975">
            <v>66.4675</v>
          </cell>
        </row>
        <row r="976">
          <cell r="B976" t="str">
            <v>083-02-23</v>
          </cell>
          <cell r="C976" t="str">
            <v>Метрическая резьба  MG-M20 диаметр проводника 6-12мм IP68 HLT(工厂：M20X1.5)</v>
          </cell>
          <cell r="D976" t="str">
            <v>шт.</v>
          </cell>
          <cell r="E976">
            <v>175.55</v>
          </cell>
          <cell r="F976">
            <v>96.5525</v>
          </cell>
        </row>
        <row r="977">
          <cell r="B977" t="str">
            <v>083-02-24</v>
          </cell>
          <cell r="C977" t="str">
            <v>Метрическая резьба  MG-M25 диаметр проводника 10-14мм IP68 HLT(工厂：M22X1.5)</v>
          </cell>
          <cell r="D977" t="str">
            <v>шт.</v>
          </cell>
          <cell r="E977">
            <v>193.18</v>
          </cell>
          <cell r="F977">
            <v>106.249</v>
          </cell>
        </row>
        <row r="978">
          <cell r="B978" t="str">
            <v>083-02-25</v>
          </cell>
          <cell r="C978" t="str">
            <v>Метрическая резьба  MG-M32 диаметр проводника 15-22мм IP68 HLT(工厂：M32X1.5)</v>
          </cell>
          <cell r="D978" t="str">
            <v>шт.</v>
          </cell>
          <cell r="E978">
            <v>425.23</v>
          </cell>
          <cell r="F978">
            <v>233.8765</v>
          </cell>
        </row>
        <row r="979">
          <cell r="B979" t="str">
            <v>083-02-26</v>
          </cell>
          <cell r="C979" t="str">
            <v>Метрическая резьба  MG-M40 диаметр проводника 18-25мм IP68 HLT(工厂：M40X1.5)</v>
          </cell>
          <cell r="D979" t="str">
            <v>шт.</v>
          </cell>
          <cell r="E979">
            <v>658.7</v>
          </cell>
          <cell r="F979">
            <v>362.285</v>
          </cell>
        </row>
        <row r="980">
          <cell r="B980" t="str">
            <v>083-02-27</v>
          </cell>
          <cell r="C980" t="str">
            <v>Метрическая резьба  MG-M50 диаметр проводника 32-38мм IP68 HLT(工厂：M50X1.5/2)</v>
          </cell>
          <cell r="D980" t="str">
            <v>шт.</v>
          </cell>
          <cell r="E980">
            <v>1495.08</v>
          </cell>
          <cell r="F980">
            <v>822.294</v>
          </cell>
        </row>
        <row r="981">
          <cell r="B981" t="str">
            <v>083-02-28</v>
          </cell>
          <cell r="C981" t="str">
            <v>Метрическая резьба  MG-M63 диаметр проводника 37-44мм IP68 HLT(工厂：M63X1.5(2))</v>
          </cell>
          <cell r="D981" t="str">
            <v>шт.</v>
          </cell>
          <cell r="E981">
            <v>2659.8</v>
          </cell>
          <cell r="F981">
            <v>1462.89</v>
          </cell>
        </row>
        <row r="982">
          <cell r="B982" t="str">
            <v>Сальники типа влагозащищенные PG -R светло-серый</v>
          </cell>
        </row>
        <row r="983">
          <cell r="B983" t="str">
            <v>083-12-001</v>
          </cell>
          <cell r="C983" t="str">
            <v>Сальники типа влагозащищенные PG-R 7 с гибким отводом d=3-6.5мм IP54 -светло-серый HLT</v>
          </cell>
          <cell r="D983" t="str">
            <v>шт.</v>
          </cell>
          <cell r="E983">
            <v>21.51</v>
          </cell>
          <cell r="F983">
            <v>11.8305</v>
          </cell>
        </row>
        <row r="984">
          <cell r="B984" t="str">
            <v>083-12-002</v>
          </cell>
          <cell r="C984" t="str">
            <v>Сальники типа влагозащищенные PG-R 9 с гибким отводом d=4-8мм IP54 -светло-серый HLT</v>
          </cell>
          <cell r="D984" t="str">
            <v>шт.</v>
          </cell>
          <cell r="E984">
            <v>33.17</v>
          </cell>
          <cell r="F984">
            <v>18.2435</v>
          </cell>
        </row>
        <row r="985">
          <cell r="B985" t="str">
            <v>083-12-003</v>
          </cell>
          <cell r="C985" t="str">
            <v>Сальники типа влагозащищенные PG-R 11 с гибким отводом d=5-10мм IP54 -светло-серый HLT</v>
          </cell>
          <cell r="D985" t="str">
            <v>шт.</v>
          </cell>
          <cell r="E985">
            <v>42.6</v>
          </cell>
          <cell r="F985">
            <v>23.43</v>
          </cell>
        </row>
        <row r="986">
          <cell r="B986" t="str">
            <v>083-12-004</v>
          </cell>
          <cell r="C986" t="str">
            <v>Сальники типа влагозащищенные PG-R 13.5 с гибким отводом d=6-12мм IP54 -светло-серый HLT</v>
          </cell>
          <cell r="D986" t="str">
            <v>шт.</v>
          </cell>
          <cell r="E986">
            <v>55.08</v>
          </cell>
          <cell r="F986">
            <v>30.294</v>
          </cell>
        </row>
        <row r="987">
          <cell r="B987" t="str">
            <v>083-12-005</v>
          </cell>
          <cell r="C987" t="str">
            <v>Сальники типа влагозащищенные PG-R 16 с гибким отводом d=10-14мм IP54 -светло-серый HLT</v>
          </cell>
          <cell r="D987" t="str">
            <v>шт.</v>
          </cell>
          <cell r="E987">
            <v>64.84</v>
          </cell>
          <cell r="F987">
            <v>35.662</v>
          </cell>
        </row>
        <row r="988">
          <cell r="B988" t="str">
            <v>083-12-006</v>
          </cell>
          <cell r="C988" t="str">
            <v>Сальники типа влагозащищенные PG-R 21 с гибким отводом d=13-18мм IP54 -светло-серый HLT</v>
          </cell>
          <cell r="D988" t="str">
            <v>шт.</v>
          </cell>
          <cell r="E988">
            <v>80.96</v>
          </cell>
          <cell r="F988">
            <v>44.528</v>
          </cell>
        </row>
        <row r="989">
          <cell r="B989" t="str">
            <v>Сальники типа влагозащищенные PG -R черный</v>
          </cell>
        </row>
        <row r="990">
          <cell r="B990" t="str">
            <v>083-12-010</v>
          </cell>
          <cell r="C990" t="str">
            <v>Сальники типа влагозащищенные PG-R 7 с гибким отводом d=3-6.5мм IP54 -черный HLT</v>
          </cell>
          <cell r="D990" t="str">
            <v>шт.</v>
          </cell>
          <cell r="E990">
            <v>21.51</v>
          </cell>
          <cell r="F990">
            <v>11.8305</v>
          </cell>
        </row>
        <row r="991">
          <cell r="B991" t="str">
            <v>083-12-011</v>
          </cell>
          <cell r="C991" t="str">
            <v>Сальники типа влагозащищенные PG-R 9 с гибким отводом d=4-8мм IP54 -черный HLT</v>
          </cell>
          <cell r="D991" t="str">
            <v>шт.</v>
          </cell>
          <cell r="E991">
            <v>33.17</v>
          </cell>
          <cell r="F991">
            <v>18.2435</v>
          </cell>
        </row>
        <row r="992">
          <cell r="B992" t="str">
            <v>083-12-012</v>
          </cell>
          <cell r="C992" t="str">
            <v>Сальники типа влагозащищенные PG-R 11 с гибким отводом d=5-10мм IP54 -черный HLT</v>
          </cell>
          <cell r="D992" t="str">
            <v>шт.</v>
          </cell>
          <cell r="E992">
            <v>42.6</v>
          </cell>
          <cell r="F992">
            <v>23.43</v>
          </cell>
        </row>
        <row r="993">
          <cell r="B993" t="str">
            <v>083-12-013</v>
          </cell>
          <cell r="C993" t="str">
            <v>Сальники типа влагозащищенные PG-R 13.5 с гибким отводом d=6-12мм IP54 -черный HLT</v>
          </cell>
          <cell r="D993" t="str">
            <v>шт.</v>
          </cell>
          <cell r="E993">
            <v>55.08</v>
          </cell>
          <cell r="F993">
            <v>30.294</v>
          </cell>
        </row>
        <row r="994">
          <cell r="B994" t="str">
            <v>083-12-014</v>
          </cell>
          <cell r="C994" t="str">
            <v>Сальники типа влагозащищенные PG-R 16 с гибким отводом d=10-14мм IP54 -черный HLT</v>
          </cell>
          <cell r="D994" t="str">
            <v>шт.</v>
          </cell>
          <cell r="E994">
            <v>64.84</v>
          </cell>
          <cell r="F994">
            <v>35.662</v>
          </cell>
        </row>
        <row r="995">
          <cell r="B995" t="str">
            <v>083-12-015</v>
          </cell>
          <cell r="C995" t="str">
            <v>Сальники типа влагозащищенные PG-R 21 с гибким отводом d=13-18мм IP54 -черный HLT</v>
          </cell>
          <cell r="D995" t="str">
            <v>шт.</v>
          </cell>
          <cell r="E995">
            <v>80.96</v>
          </cell>
          <cell r="F995">
            <v>44.528</v>
          </cell>
        </row>
        <row r="996">
          <cell r="B996" t="str">
            <v>Заглушка для отверcтия ОКП-М</v>
          </cell>
        </row>
        <row r="997">
          <cell r="B997" t="str">
            <v>083-11-001</v>
          </cell>
          <cell r="C997" t="str">
            <v>Заглушка для отверcтия ОКП-М12 с метрической резьбой "М" IP68 -белый HLT</v>
          </cell>
          <cell r="D997" t="str">
            <v>шт.</v>
          </cell>
          <cell r="E997">
            <v>7.25</v>
          </cell>
          <cell r="F997">
            <v>3.9875</v>
          </cell>
        </row>
        <row r="998">
          <cell r="B998" t="str">
            <v>083-11-002</v>
          </cell>
          <cell r="C998" t="str">
            <v>Заглушка для отверcтия ОКП-М16 с метрической резьбой "М" IP68 -белый HLT</v>
          </cell>
          <cell r="D998" t="str">
            <v>шт.</v>
          </cell>
          <cell r="E998">
            <v>8.19</v>
          </cell>
          <cell r="F998">
            <v>4.5045</v>
          </cell>
        </row>
        <row r="999">
          <cell r="B999" t="str">
            <v>083-11-003</v>
          </cell>
          <cell r="C999" t="str">
            <v>Заглушка для отверcтия ОКП-М20 с метрической резьбой "М" IP68 -белый HLT</v>
          </cell>
          <cell r="D999" t="str">
            <v>шт.</v>
          </cell>
          <cell r="E999">
            <v>11.07</v>
          </cell>
          <cell r="F999">
            <v>6.0885</v>
          </cell>
        </row>
        <row r="1000">
          <cell r="B1000" t="str">
            <v>083-11-004</v>
          </cell>
          <cell r="C1000" t="str">
            <v>Заглушка для отверcтия ОКП-М25 с метрической резьбой "М" IP68 -белый HLT</v>
          </cell>
          <cell r="D1000" t="str">
            <v>шт.</v>
          </cell>
          <cell r="E1000">
            <v>20.96</v>
          </cell>
          <cell r="F1000">
            <v>11.528</v>
          </cell>
        </row>
        <row r="1001">
          <cell r="B1001" t="str">
            <v>083-11-005</v>
          </cell>
          <cell r="C1001" t="str">
            <v>Заглушка для отверcтия ОКП-М32 с метрической резьбой "М" IP68 -белый HLT</v>
          </cell>
          <cell r="D1001" t="str">
            <v>шт.</v>
          </cell>
          <cell r="E1001">
            <v>28.11</v>
          </cell>
          <cell r="F1001">
            <v>15.4605</v>
          </cell>
        </row>
        <row r="1002">
          <cell r="B1002" t="str">
            <v>Кабельные вводы мембранные серии КВМ</v>
          </cell>
        </row>
        <row r="1003">
          <cell r="B1003" t="str">
            <v>083-06-105</v>
          </cell>
          <cell r="C1003" t="str">
            <v>Кабельный ввод мембранный КВМ-6 HLT</v>
          </cell>
          <cell r="D1003" t="str">
            <v>шт.</v>
          </cell>
          <cell r="E1003">
            <v>1204.28</v>
          </cell>
          <cell r="F1003">
            <v>662.354</v>
          </cell>
        </row>
        <row r="1004">
          <cell r="B1004" t="str">
            <v>083-06-100</v>
          </cell>
          <cell r="C1004" t="str">
            <v>Кабельный ввод мембранный КВМ-10 HLT</v>
          </cell>
          <cell r="D1004" t="str">
            <v>шт.</v>
          </cell>
          <cell r="E1004">
            <v>1178.62</v>
          </cell>
          <cell r="F1004">
            <v>648.241</v>
          </cell>
        </row>
        <row r="1005">
          <cell r="B1005" t="str">
            <v>083-06-104</v>
          </cell>
          <cell r="C1005" t="str">
            <v>Кабельный ввод мембранный КВМ-16 HLT</v>
          </cell>
          <cell r="D1005" t="str">
            <v>шт.</v>
          </cell>
          <cell r="E1005">
            <v>1285.59</v>
          </cell>
          <cell r="F1005">
            <v>707.0745</v>
          </cell>
        </row>
        <row r="1006">
          <cell r="B1006" t="str">
            <v>083-06-103</v>
          </cell>
          <cell r="C1006" t="str">
            <v>Кабельный ввод мембранный КВМ-25 HLT</v>
          </cell>
          <cell r="D1006" t="str">
            <v>шт.</v>
          </cell>
          <cell r="E1006">
            <v>1275.65</v>
          </cell>
          <cell r="F1006">
            <v>701.6075</v>
          </cell>
        </row>
        <row r="1007">
          <cell r="B1007" t="str">
            <v>083-06-102</v>
          </cell>
          <cell r="C1007" t="str">
            <v>Кабельный ввод мембранный КВМ-35 HLT</v>
          </cell>
          <cell r="D1007" t="str">
            <v>шт.</v>
          </cell>
          <cell r="E1007">
            <v>1234.39</v>
          </cell>
          <cell r="F1007">
            <v>678.9145</v>
          </cell>
        </row>
        <row r="1008">
          <cell r="B1008" t="str">
            <v>083-06-101</v>
          </cell>
          <cell r="C1008" t="str">
            <v>Кабельный ввод мембранный КВМ-50 HLT</v>
          </cell>
          <cell r="D1008" t="str">
            <v>шт.</v>
          </cell>
          <cell r="E1008">
            <v>1385.33</v>
          </cell>
          <cell r="F1008">
            <v>761.9315</v>
          </cell>
        </row>
        <row r="1009">
          <cell r="B1009" t="str">
            <v>Герметичные кабельные коннекторы</v>
          </cell>
        </row>
        <row r="1010">
          <cell r="B1010" t="str">
            <v>083-07-001</v>
          </cell>
          <cell r="C1010" t="str">
            <v>Кабельный коннектор I-образный (клеммник 3PIN) IP68 HLT</v>
          </cell>
          <cell r="D1010" t="str">
            <v>шт.</v>
          </cell>
          <cell r="E1010">
            <v>422.19</v>
          </cell>
          <cell r="F1010">
            <v>232.2045</v>
          </cell>
        </row>
        <row r="1011">
          <cell r="B1011" t="str">
            <v>083-07-002</v>
          </cell>
          <cell r="C1011" t="str">
            <v>Кабельный коннектор I-образный (клеммник 5PIN) IP68 HLT</v>
          </cell>
          <cell r="D1011" t="str">
            <v>шт.</v>
          </cell>
          <cell r="E1011">
            <v>496.8</v>
          </cell>
          <cell r="F1011">
            <v>273.24</v>
          </cell>
        </row>
        <row r="1012">
          <cell r="B1012" t="str">
            <v>083-07-003</v>
          </cell>
          <cell r="C1012" t="str">
            <v>Кабельный коннектор Т-образный (клеммник 3PIN) IP68 HLT</v>
          </cell>
          <cell r="D1012" t="str">
            <v>шт.</v>
          </cell>
          <cell r="E1012">
            <v>615.72</v>
          </cell>
          <cell r="F1012">
            <v>338.646</v>
          </cell>
        </row>
        <row r="1013">
          <cell r="B1013" t="str">
            <v>083-07-004</v>
          </cell>
          <cell r="C1013" t="str">
            <v>Кабельный коннектор Т-образный (клеммник 5PIN) IP68 HLT</v>
          </cell>
          <cell r="D1013" t="str">
            <v>шт.</v>
          </cell>
          <cell r="E1013">
            <v>645.37</v>
          </cell>
          <cell r="F1013">
            <v>354.9535</v>
          </cell>
        </row>
        <row r="1014">
          <cell r="B1014" t="str">
            <v>083-07-005</v>
          </cell>
          <cell r="C1014" t="str">
            <v>Кабельный коннектор Y-образный (клеммник 3PIN) IP68 HLT</v>
          </cell>
          <cell r="D1014" t="str">
            <v>шт.</v>
          </cell>
          <cell r="E1014">
            <v>1015.8</v>
          </cell>
          <cell r="F1014">
            <v>558.69</v>
          </cell>
        </row>
        <row r="1015">
          <cell r="B1015" t="str">
            <v>083-07-006</v>
          </cell>
          <cell r="C1015" t="str">
            <v>Кабельный коннектор Y-образный (клеммник 5PIN) IP68 HLT</v>
          </cell>
          <cell r="D1015" t="str">
            <v>шт.</v>
          </cell>
          <cell r="E1015">
            <v>1205.97</v>
          </cell>
          <cell r="F1015">
            <v>663.2835</v>
          </cell>
        </row>
        <row r="1016">
          <cell r="B1016" t="str">
            <v>Карман для документации</v>
          </cell>
        </row>
        <row r="1017">
          <cell r="B1017" t="str">
            <v>083-06-401</v>
          </cell>
          <cell r="C1017" t="str">
            <v>Карман для документации для шкафов КД 235x220（A4）RAL7035 HLT</v>
          </cell>
          <cell r="D1017" t="str">
            <v>шт.</v>
          </cell>
          <cell r="E1017">
            <v>277.08</v>
          </cell>
          <cell r="F1017">
            <v>152.394</v>
          </cell>
        </row>
        <row r="1018">
          <cell r="B1018" t="str">
            <v>Лента спиральная монтажная пластиковая серии ЛСМ  (белый)</v>
          </cell>
        </row>
        <row r="1019">
          <cell r="B1019" t="str">
            <v>084-02-01</v>
          </cell>
          <cell r="C1019" t="str">
            <v>Лента спиральная монтажная пластиковая ЛСМ-06 белый (10м/упак) HLT</v>
          </cell>
          <cell r="D1019" t="str">
            <v>уп.</v>
          </cell>
          <cell r="E1019">
            <v>155.24</v>
          </cell>
          <cell r="F1019">
            <v>85.382</v>
          </cell>
        </row>
        <row r="1020">
          <cell r="B1020" t="str">
            <v>084-02-02</v>
          </cell>
          <cell r="C1020" t="str">
            <v>Лента спиральная монтажная пластиковая ЛСМ-08 белый (10м/упак) HLT</v>
          </cell>
          <cell r="D1020" t="str">
            <v>уп.</v>
          </cell>
          <cell r="E1020">
            <v>225.09</v>
          </cell>
          <cell r="F1020">
            <v>123.7995</v>
          </cell>
        </row>
        <row r="1021">
          <cell r="B1021" t="str">
            <v>084-02-03</v>
          </cell>
          <cell r="C1021" t="str">
            <v>Лента спиральная монтажная пластиковая ЛСМ-10 белый (10м/упак) HLT</v>
          </cell>
          <cell r="D1021" t="str">
            <v>уп.</v>
          </cell>
          <cell r="E1021">
            <v>315.06</v>
          </cell>
          <cell r="F1021">
            <v>173.283</v>
          </cell>
        </row>
        <row r="1022">
          <cell r="B1022" t="str">
            <v>084-02-04</v>
          </cell>
          <cell r="C1022" t="str">
            <v>Лента спиральная монтажная пластиковая ЛСМ-12 белый (10м/упак) HLT</v>
          </cell>
          <cell r="D1022" t="str">
            <v>уп.</v>
          </cell>
          <cell r="E1022">
            <v>398.72</v>
          </cell>
          <cell r="F1022">
            <v>219.296</v>
          </cell>
        </row>
        <row r="1023">
          <cell r="B1023" t="str">
            <v>084-02-07</v>
          </cell>
          <cell r="C1023" t="str">
            <v>Лента спиральная монтажная пластиковая ЛСМ-15 белый (10м/упак) HLT</v>
          </cell>
          <cell r="D1023" t="str">
            <v>уп.</v>
          </cell>
          <cell r="E1023">
            <v>540.09</v>
          </cell>
          <cell r="F1023">
            <v>297.0495</v>
          </cell>
        </row>
        <row r="1024">
          <cell r="B1024" t="str">
            <v>084-02-05</v>
          </cell>
          <cell r="C1024" t="str">
            <v>Лента спиральная монтажная пластиковая ЛСМ-19 белый (10м/упак) HLT</v>
          </cell>
          <cell r="D1024" t="str">
            <v>уп.</v>
          </cell>
          <cell r="E1024">
            <v>755.28</v>
          </cell>
          <cell r="F1024">
            <v>415.404</v>
          </cell>
        </row>
        <row r="1025">
          <cell r="B1025" t="str">
            <v>084-02-06</v>
          </cell>
          <cell r="C1025" t="str">
            <v>Лента спиральная монтажная пластиковая ЛСМ-24 белый (10м/упак) HLT</v>
          </cell>
          <cell r="D1025" t="str">
            <v>уп.</v>
          </cell>
          <cell r="E1025">
            <v>1426.34</v>
          </cell>
          <cell r="F1025">
            <v>784.487</v>
          </cell>
        </row>
        <row r="1026">
          <cell r="B1026" t="str">
            <v>Лента спиральная монтажная пластиковая серии ЛСМ (черный)</v>
          </cell>
        </row>
        <row r="1027">
          <cell r="B1027" t="str">
            <v>084-02-10</v>
          </cell>
          <cell r="C1027" t="str">
            <v>Лента спиральная монтажная пластиковая ЛСМ-06 черный (10м/упак) HLT</v>
          </cell>
          <cell r="D1027" t="str">
            <v>уп.</v>
          </cell>
          <cell r="E1027">
            <v>155.24</v>
          </cell>
          <cell r="F1027">
            <v>85.382</v>
          </cell>
        </row>
        <row r="1028">
          <cell r="B1028" t="str">
            <v>084-02-11</v>
          </cell>
          <cell r="C1028" t="str">
            <v>Лента спиральная монтажная пластиковая ЛСМ-08 черный (10м/упак) HLT</v>
          </cell>
          <cell r="D1028" t="str">
            <v>уп.</v>
          </cell>
          <cell r="E1028">
            <v>225.09</v>
          </cell>
          <cell r="F1028">
            <v>123.7995</v>
          </cell>
        </row>
        <row r="1029">
          <cell r="B1029" t="str">
            <v>084-02-12</v>
          </cell>
          <cell r="C1029" t="str">
            <v>Лента спиральная монтажная пластиковая ЛСМ-10 черный (10м/упак) HLT</v>
          </cell>
          <cell r="D1029" t="str">
            <v>уп.</v>
          </cell>
          <cell r="E1029">
            <v>315.06</v>
          </cell>
          <cell r="F1029">
            <v>173.283</v>
          </cell>
        </row>
        <row r="1030">
          <cell r="B1030" t="str">
            <v>084-02-13</v>
          </cell>
          <cell r="C1030" t="str">
            <v>Лента спиральная монтажная пластиковая ЛСМ-12 черный (10м/упак) HLT</v>
          </cell>
          <cell r="D1030" t="str">
            <v>уп.</v>
          </cell>
          <cell r="E1030">
            <v>398.72</v>
          </cell>
          <cell r="F1030">
            <v>219.296</v>
          </cell>
        </row>
        <row r="1031">
          <cell r="B1031" t="str">
            <v>084-02-14</v>
          </cell>
          <cell r="C1031" t="str">
            <v>Лента спиральная монтажная пластиковая ЛСМ-15 черный (10м/упак) HLT</v>
          </cell>
          <cell r="D1031" t="str">
            <v>уп.</v>
          </cell>
          <cell r="E1031">
            <v>540.09</v>
          </cell>
          <cell r="F1031">
            <v>297.0495</v>
          </cell>
        </row>
        <row r="1032">
          <cell r="B1032" t="str">
            <v>084-02-15</v>
          </cell>
          <cell r="C1032" t="str">
            <v>Лента спиральная монтажная пластиковая ЛСМ-19 черный (10м/упак) HLT</v>
          </cell>
          <cell r="D1032" t="str">
            <v>уп.</v>
          </cell>
          <cell r="E1032">
            <v>755.28</v>
          </cell>
          <cell r="F1032">
            <v>415.404</v>
          </cell>
        </row>
        <row r="1033">
          <cell r="B1033" t="str">
            <v>084-02-16</v>
          </cell>
          <cell r="C1033" t="str">
            <v>Лента спиральная монтажная пластиковая ЛСМ-24 черный (10м/упак) HLT</v>
          </cell>
          <cell r="D1033" t="str">
            <v>уп.</v>
          </cell>
          <cell r="E1033">
            <v>1426.34</v>
          </cell>
          <cell r="F1033">
            <v>784.487</v>
          </cell>
        </row>
        <row r="1034">
          <cell r="B1034" t="str">
            <v>Бандаж кабельный</v>
          </cell>
        </row>
        <row r="1035">
          <cell r="B1035" t="str">
            <v>084-02-060</v>
          </cell>
          <cell r="C1035" t="str">
            <v>Бандаж кабельный БК 15мм с ключом (2м/упак) HLT</v>
          </cell>
          <cell r="D1035" t="str">
            <v>уп.</v>
          </cell>
          <cell r="E1035">
            <v>232.18</v>
          </cell>
          <cell r="F1035">
            <v>127.699</v>
          </cell>
        </row>
        <row r="1036">
          <cell r="B1036" t="str">
            <v>084-02-061</v>
          </cell>
          <cell r="C1036" t="str">
            <v>Бандаж кабельный БК 20мм с ключом (2м/упак) HLT</v>
          </cell>
          <cell r="D1036" t="str">
            <v>уп.</v>
          </cell>
          <cell r="E1036">
            <v>303.7</v>
          </cell>
          <cell r="F1036">
            <v>167.035</v>
          </cell>
        </row>
        <row r="1037">
          <cell r="B1037" t="str">
            <v>084-02-062</v>
          </cell>
          <cell r="C1037" t="str">
            <v>Бандаж кабельный БК 25мм с ключом (2м/упак) HLT</v>
          </cell>
          <cell r="D1037" t="str">
            <v>уп.</v>
          </cell>
          <cell r="E1037">
            <v>442.29</v>
          </cell>
          <cell r="F1037">
            <v>243.2595</v>
          </cell>
        </row>
        <row r="1038">
          <cell r="B1038" t="str">
            <v>084-02-063</v>
          </cell>
          <cell r="C1038" t="str">
            <v>Бандаж кабельный БК 30мм с ключом (2м/упак) HLT</v>
          </cell>
          <cell r="D1038" t="str">
            <v>уп.</v>
          </cell>
          <cell r="E1038">
            <v>606.18</v>
          </cell>
          <cell r="F1038">
            <v>333.399</v>
          </cell>
        </row>
        <row r="1039">
          <cell r="B1039" t="str">
            <v>Оплетка кабельная из ПЭТ</v>
          </cell>
        </row>
        <row r="1040">
          <cell r="B1040" t="str">
            <v>084-02-105</v>
          </cell>
          <cell r="C1040" t="str">
            <v>Оплетка кабельная из ПЭТ 4-6 мм (100м/рул.) HLT</v>
          </cell>
          <cell r="D1040" t="str">
            <v>M.</v>
          </cell>
          <cell r="E1040">
            <v>28.84</v>
          </cell>
          <cell r="F1040">
            <v>15.862</v>
          </cell>
        </row>
        <row r="1041">
          <cell r="B1041" t="str">
            <v>084-02-106</v>
          </cell>
          <cell r="C1041" t="str">
            <v>Оплетка кабельная из ПЭТ 6-10 мм (100м/рул.) HLT</v>
          </cell>
          <cell r="D1041" t="str">
            <v>M.</v>
          </cell>
          <cell r="E1041">
            <v>35.08</v>
          </cell>
          <cell r="F1041">
            <v>19.294</v>
          </cell>
        </row>
        <row r="1042">
          <cell r="B1042" t="str">
            <v>084-02-107</v>
          </cell>
          <cell r="C1042" t="str">
            <v>Оплетка кабельная из ПЭТ 8-13 мм (100м/рул.) HLT</v>
          </cell>
          <cell r="D1042" t="str">
            <v>M.</v>
          </cell>
          <cell r="E1042">
            <v>45.71</v>
          </cell>
          <cell r="F1042">
            <v>25.1405</v>
          </cell>
        </row>
        <row r="1043">
          <cell r="B1043" t="str">
            <v>084-02-100</v>
          </cell>
          <cell r="C1043" t="str">
            <v>Оплетка кабельная из ПЭТ 10-16 мм (50м/рул.) HLT</v>
          </cell>
          <cell r="D1043" t="str">
            <v>M.</v>
          </cell>
          <cell r="E1043">
            <v>58.58</v>
          </cell>
          <cell r="F1043">
            <v>32.219</v>
          </cell>
        </row>
        <row r="1044">
          <cell r="B1044" t="str">
            <v>084-02-101</v>
          </cell>
          <cell r="C1044" t="str">
            <v>Оплетка кабельная из ПЭТ 12-20 мм (50м/рул.) HLT</v>
          </cell>
          <cell r="D1044" t="str">
            <v>M.</v>
          </cell>
          <cell r="E1044">
            <v>82.07</v>
          </cell>
          <cell r="F1044">
            <v>45.1385</v>
          </cell>
        </row>
        <row r="1045">
          <cell r="B1045" t="str">
            <v>084-02-102</v>
          </cell>
          <cell r="C1045" t="str">
            <v>Оплетка кабельная из ПЭТ 15-24 мм (50м/рул.) HLT</v>
          </cell>
          <cell r="D1045" t="str">
            <v>M.</v>
          </cell>
          <cell r="E1045">
            <v>95.34</v>
          </cell>
          <cell r="F1045">
            <v>52.437</v>
          </cell>
        </row>
        <row r="1046">
          <cell r="B1046" t="str">
            <v>084-02-103</v>
          </cell>
          <cell r="C1046" t="str">
            <v>Оплетка кабельная из ПЭТ 20-32 мм (50м/рул.) HLT</v>
          </cell>
          <cell r="D1046" t="str">
            <v>M.</v>
          </cell>
          <cell r="E1046">
            <v>105.06</v>
          </cell>
          <cell r="F1046">
            <v>57.783</v>
          </cell>
        </row>
        <row r="1047">
          <cell r="B1047" t="str">
            <v>084-02-104</v>
          </cell>
          <cell r="C1047" t="str">
            <v>Оплетка кабельная из ПЭТ 25-40 мм (50м/рул.) HLT</v>
          </cell>
          <cell r="D1047" t="str">
            <v>M.</v>
          </cell>
          <cell r="E1047">
            <v>115.49</v>
          </cell>
          <cell r="F1047">
            <v>63.5195</v>
          </cell>
        </row>
        <row r="1048">
          <cell r="B1048" t="str">
            <v>084-02-108</v>
          </cell>
          <cell r="C1048" t="str">
            <v>Оплетка кабельная из ПЭТ 30-45 мм (50м/рул.) HLT</v>
          </cell>
          <cell r="D1048" t="str">
            <v>M.</v>
          </cell>
          <cell r="E1048">
            <v>133.17</v>
          </cell>
          <cell r="F1048">
            <v>73.2435</v>
          </cell>
        </row>
        <row r="1049">
          <cell r="B1049" t="str">
            <v>084-02-109</v>
          </cell>
          <cell r="C1049" t="str">
            <v>Оплетка кабельная из ПЭТ 40-50 мм (50м/рул.) HLT</v>
          </cell>
          <cell r="D1049" t="str">
            <v>M.</v>
          </cell>
          <cell r="E1049">
            <v>165.79</v>
          </cell>
          <cell r="F1049">
            <v>91.1845</v>
          </cell>
        </row>
        <row r="1050">
          <cell r="B1050" t="str">
            <v>084-02-110</v>
          </cell>
          <cell r="C1050" t="str">
            <v>Оплетка кабельная из ПЭТ 50-60 мм (50м/рул.) HLT</v>
          </cell>
          <cell r="D1050" t="str">
            <v>M.</v>
          </cell>
          <cell r="E1050">
            <v>261.17</v>
          </cell>
          <cell r="F1050">
            <v>143.6435</v>
          </cell>
        </row>
        <row r="1051">
          <cell r="B1051" t="str">
            <v>Пластиковый профиль ПКК</v>
          </cell>
        </row>
        <row r="1052">
          <cell r="B1052" t="str">
            <v>086-07-01</v>
          </cell>
          <cell r="C1052" t="str">
            <v>Перфорированный кабельный канал (В*Ш) ПКК 25х25 (уп/100м) HLT</v>
          </cell>
          <cell r="D1052" t="str">
            <v>шт.</v>
          </cell>
          <cell r="E1052">
            <v>378.81</v>
          </cell>
          <cell r="F1052">
            <v>208.3455</v>
          </cell>
        </row>
        <row r="1053">
          <cell r="B1053" t="str">
            <v>086-07-02</v>
          </cell>
          <cell r="C1053" t="str">
            <v>Перфорированный кабельный канал (В*Ш) ПКК 25х40 (уп/100м) HLT</v>
          </cell>
          <cell r="D1053" t="str">
            <v>шт.</v>
          </cell>
          <cell r="E1053">
            <v>455.3</v>
          </cell>
          <cell r="F1053">
            <v>250.415</v>
          </cell>
        </row>
        <row r="1054">
          <cell r="B1054" t="str">
            <v>086-07-11</v>
          </cell>
          <cell r="C1054" t="str">
            <v>Перфорированный кабельный канал (В*Ш) ПКК 40х25 (уп/100м) HLT</v>
          </cell>
          <cell r="D1054" t="str">
            <v>шт.</v>
          </cell>
          <cell r="E1054">
            <v>516.54</v>
          </cell>
          <cell r="F1054">
            <v>284.097</v>
          </cell>
        </row>
        <row r="1055">
          <cell r="B1055" t="str">
            <v>086-07-12</v>
          </cell>
          <cell r="C1055" t="str">
            <v>Перфорированный кабельный канал (В*Ш) ПКК 30х30 (уп/100м) HLT</v>
          </cell>
          <cell r="D1055" t="str">
            <v>шт.</v>
          </cell>
          <cell r="E1055">
            <v>333.1</v>
          </cell>
          <cell r="F1055">
            <v>183.205</v>
          </cell>
        </row>
        <row r="1056">
          <cell r="B1056" t="str">
            <v>086-07-03</v>
          </cell>
          <cell r="C1056" t="str">
            <v>Перфорированный кабельный канал (В*Ш) ПКК 40х40 (уп/100м) HLT</v>
          </cell>
          <cell r="D1056" t="str">
            <v>шт.</v>
          </cell>
          <cell r="E1056">
            <v>549.24</v>
          </cell>
          <cell r="F1056">
            <v>302.082</v>
          </cell>
        </row>
        <row r="1057">
          <cell r="B1057" t="str">
            <v>086-07-04</v>
          </cell>
          <cell r="C1057" t="str">
            <v>Перфорированный кабельный канал (В*Ш) ПКК 40х60 (уп/100м) HLT</v>
          </cell>
          <cell r="D1057" t="str">
            <v>шт.</v>
          </cell>
          <cell r="E1057">
            <v>722.8</v>
          </cell>
          <cell r="F1057">
            <v>397.54</v>
          </cell>
        </row>
        <row r="1058">
          <cell r="B1058" t="str">
            <v>086-07-05</v>
          </cell>
          <cell r="C1058" t="str">
            <v>Перфорированный кабельный канал (В*Ш) ПКК 50х50 (уп/100м) HLT</v>
          </cell>
          <cell r="D1058" t="str">
            <v>шт.</v>
          </cell>
          <cell r="E1058">
            <v>735.94</v>
          </cell>
          <cell r="F1058">
            <v>404.767</v>
          </cell>
        </row>
        <row r="1059">
          <cell r="B1059" t="str">
            <v>086-07-06</v>
          </cell>
          <cell r="C1059" t="str">
            <v>Перфорированный кабельный канал (В*Ш) ПКК 60х25 (уп/100м) HLT</v>
          </cell>
          <cell r="D1059" t="str">
            <v>шт.</v>
          </cell>
          <cell r="E1059">
            <v>717.41</v>
          </cell>
          <cell r="F1059">
            <v>394.5755</v>
          </cell>
        </row>
        <row r="1060">
          <cell r="B1060" t="str">
            <v>086-07-07</v>
          </cell>
          <cell r="C1060" t="str">
            <v>Перфорированный кабельный канал (В*Ш) ПКК 60х40 (уп/100м) HLT</v>
          </cell>
          <cell r="D1060" t="str">
            <v>шт.</v>
          </cell>
          <cell r="E1060">
            <v>785.7</v>
          </cell>
          <cell r="F1060">
            <v>432.135</v>
          </cell>
        </row>
        <row r="1061">
          <cell r="B1061" t="str">
            <v>086-07-08</v>
          </cell>
          <cell r="C1061" t="str">
            <v>Перфорированный кабельный канал (В*Ш) ПКК 60х60 (уп/80м) HLT</v>
          </cell>
          <cell r="D1061" t="str">
            <v>шт.</v>
          </cell>
          <cell r="E1061">
            <v>905.46</v>
          </cell>
          <cell r="F1061">
            <v>498.003</v>
          </cell>
        </row>
        <row r="1062">
          <cell r="B1062" t="str">
            <v>086-07-09</v>
          </cell>
          <cell r="C1062" t="str">
            <v>Перфорированный кабельный канал (В*Ш) ПКК 80х80 (уп/40м) HLT</v>
          </cell>
          <cell r="D1062" t="str">
            <v>шт.</v>
          </cell>
          <cell r="E1062">
            <v>1395.4</v>
          </cell>
          <cell r="F1062">
            <v>767.47</v>
          </cell>
        </row>
        <row r="1063">
          <cell r="B1063" t="str">
            <v>086-07-10</v>
          </cell>
          <cell r="C1063" t="str">
            <v>Перфорированный кабельный канал (В*Ш) ПКК 100х100 (уп/36м) HLT</v>
          </cell>
          <cell r="D1063" t="str">
            <v>шт.</v>
          </cell>
          <cell r="E1063">
            <v>1593.21</v>
          </cell>
          <cell r="F1063">
            <v>876.2655</v>
          </cell>
        </row>
        <row r="1064">
          <cell r="B1064" t="str">
            <v>Изолента ПВХ-0.13х15 мм</v>
          </cell>
        </row>
        <row r="1065">
          <cell r="B1065" t="str">
            <v>084-16-050</v>
          </cell>
          <cell r="C1065" t="str">
            <v>Изолента ПВХ 0,13*15мм 10M (уп./10 шт) белая HLT</v>
          </cell>
          <cell r="D1065" t="str">
            <v>шт.</v>
          </cell>
          <cell r="E1065">
            <v>32.03</v>
          </cell>
          <cell r="F1065">
            <v>17.6165</v>
          </cell>
        </row>
        <row r="1066">
          <cell r="B1066" t="str">
            <v>084-16-051</v>
          </cell>
          <cell r="C1066" t="str">
            <v>Изолента ПВХ 0,13*15мм 10M (уп./10 шт) желтая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084-16-052</v>
          </cell>
          <cell r="C1067" t="str">
            <v>Изолента ПВХ 0,13*15мм 10M (уп./10 шт) Зеленая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084-16-053</v>
          </cell>
          <cell r="C1068" t="str">
            <v>Изолента ПВХ 0,13*15мм 10M (уп./10 шт)  красная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084-16-054</v>
          </cell>
          <cell r="C1069" t="str">
            <v>Изолента ПВХ 0,13*15мм 10M (уп./10 шт) синяя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084-16-055</v>
          </cell>
          <cell r="C1070" t="str">
            <v>Изолента ПВХ 0,13*15мм 10M (уп./10 шт) черная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084-16-056</v>
          </cell>
          <cell r="C1071" t="str">
            <v>Изолента ПВХ 0,13*15мм 10M (уп./10 шт) желто-зеленая HLT</v>
          </cell>
          <cell r="D1071" t="str">
            <v>шт.</v>
          </cell>
          <cell r="E1071">
            <v>34.14</v>
          </cell>
          <cell r="F1071">
            <v>18.777</v>
          </cell>
        </row>
        <row r="1072">
          <cell r="B1072" t="str">
            <v>084-16-001</v>
          </cell>
          <cell r="C1072" t="str">
            <v>Изолента ПВХ 0,13*15мм 20M белая HLT</v>
          </cell>
          <cell r="D1072" t="str">
            <v>шт.</v>
          </cell>
          <cell r="E1072">
            <v>57.06</v>
          </cell>
          <cell r="F1072">
            <v>31.383</v>
          </cell>
        </row>
        <row r="1073">
          <cell r="B1073" t="str">
            <v>084-16-002</v>
          </cell>
          <cell r="C1073" t="str">
            <v>Изолента ПВХ 0,13*15мм 20M желтая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084-16-003</v>
          </cell>
          <cell r="C1074" t="str">
            <v>Изолента ПВХ 0,13*15мм 20M Зеленая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084-16-004</v>
          </cell>
          <cell r="C1075" t="str">
            <v>Изолента ПВХ 0,13*15мм 20M  красная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084-16-005</v>
          </cell>
          <cell r="C1076" t="str">
            <v>Изолента ПВХ 0,13*15мм 20M синяя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084-16-006</v>
          </cell>
          <cell r="C1077" t="str">
            <v>Изолента ПВХ 0,13*15мм 20M черная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084-16-007</v>
          </cell>
          <cell r="C1078" t="str">
            <v>Изолента ПВХ 0,13*15мм 20M желто-зеленая HLT</v>
          </cell>
          <cell r="D1078" t="str">
            <v>шт.</v>
          </cell>
          <cell r="E1078">
            <v>61.18</v>
          </cell>
          <cell r="F1078">
            <v>33.649</v>
          </cell>
        </row>
        <row r="1079">
          <cell r="B1079" t="str">
            <v>084-16-008</v>
          </cell>
          <cell r="C1079" t="str">
            <v>Изолента ПВХ 0,13*19мм 20M (набор 7 цветов в блистере) HLT</v>
          </cell>
        </row>
        <row r="1079">
          <cell r="E1079">
            <v>554</v>
          </cell>
          <cell r="F1079">
            <v>304.7</v>
          </cell>
        </row>
        <row r="1080">
          <cell r="B1080" t="str">
            <v>Изолента ПВХ-0.15х19 мм</v>
          </cell>
        </row>
        <row r="1081">
          <cell r="B1081" t="str">
            <v>084-16-070</v>
          </cell>
          <cell r="C1081" t="str">
            <v>Изолента ПВХ 0,15х19мм 10М (уп./10 шт) белая HLT</v>
          </cell>
          <cell r="D1081" t="str">
            <v>шт.</v>
          </cell>
          <cell r="E1081">
            <v>39.75</v>
          </cell>
          <cell r="F1081">
            <v>21.8625</v>
          </cell>
        </row>
        <row r="1082">
          <cell r="B1082" t="str">
            <v>084-16-071</v>
          </cell>
          <cell r="C1082" t="str">
            <v>Изолента ПВХ 0,15х19мм 10M (уп./10 шт) желтая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084-16-072</v>
          </cell>
          <cell r="C1083" t="str">
            <v>Изолента ПВХ 0,15х19мм 10M (уп./10 шт) зеленая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084-16-073</v>
          </cell>
          <cell r="C1084" t="str">
            <v>Изолента ПВХ 0,15х19мм 10M (уп./10 шт) красная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084-16-074</v>
          </cell>
          <cell r="C1085" t="str">
            <v>Изолента ПВХ 0,15х19мм 10M (уп./10 шт) синяя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084-16-075</v>
          </cell>
          <cell r="C1086" t="str">
            <v>Изолента ПВХ 0,15х19мм 10M (уп./10 шт) черная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084-16-076</v>
          </cell>
          <cell r="C1087" t="str">
            <v>Изолента ПВХ 0,15х19мм 10M (уп./10 шт) желто-зеленая HLT</v>
          </cell>
          <cell r="D1087" t="str">
            <v>шт.</v>
          </cell>
          <cell r="E1087">
            <v>43.96</v>
          </cell>
          <cell r="F1087">
            <v>24.178</v>
          </cell>
        </row>
        <row r="1088">
          <cell r="B1088" t="str">
            <v>084-16-020</v>
          </cell>
          <cell r="C1088" t="str">
            <v>Изолента ПВХ 0,15х19мм 20М  белая HLT</v>
          </cell>
          <cell r="D1088" t="str">
            <v>шт.</v>
          </cell>
          <cell r="E1088">
            <v>80.9</v>
          </cell>
          <cell r="F1088">
            <v>44.495</v>
          </cell>
        </row>
        <row r="1089">
          <cell r="B1089" t="str">
            <v>084-16-021</v>
          </cell>
          <cell r="C1089" t="str">
            <v>Изолента ПВХ 0,15х19мм 20М желтая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084-16-022</v>
          </cell>
          <cell r="C1090" t="str">
            <v>Изолента ПВХ 0,15х19мм 20М  зеленая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084-16-023</v>
          </cell>
          <cell r="C1091" t="str">
            <v>Изолента ПВХ 0,15х19мм 20М  красная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084-16-024</v>
          </cell>
          <cell r="C1092" t="str">
            <v>Изолента ПВХ 0,15х19мм 20М  синяя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084-16-025</v>
          </cell>
          <cell r="C1093" t="str">
            <v>Изолента ПВХ 0,15х19мм 20М  черная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084-16-026</v>
          </cell>
          <cell r="C1094" t="str">
            <v>Изолента ПВХ 0,15х19мм 20М желто-зеленая HLT</v>
          </cell>
          <cell r="D1094" t="str">
            <v>шт.</v>
          </cell>
          <cell r="E1094">
            <v>93.47</v>
          </cell>
          <cell r="F1094">
            <v>51.4085</v>
          </cell>
        </row>
        <row r="1095">
          <cell r="B1095" t="str">
            <v>084-16-027</v>
          </cell>
          <cell r="C1095" t="str">
            <v>Изолента ПВХ 0,15*19мм 20M (набор 7 цветов в блистере) HLT</v>
          </cell>
        </row>
        <row r="1095">
          <cell r="E1095">
            <v>752.13</v>
          </cell>
          <cell r="F1095">
            <v>413.6715</v>
          </cell>
        </row>
        <row r="1096">
          <cell r="B1096" t="str">
            <v>Изолента ХБ</v>
          </cell>
        </row>
        <row r="1097">
          <cell r="B1097" t="str">
            <v>084-17-001</v>
          </cell>
          <cell r="C1097" t="str">
            <v>Изолента ХБ 19мм*7м двусторонняя (100 г) HLT</v>
          </cell>
          <cell r="D1097" t="str">
            <v>шт.</v>
          </cell>
          <cell r="E1097">
            <v>80.7</v>
          </cell>
          <cell r="F1097">
            <v>44.385</v>
          </cell>
        </row>
        <row r="1098">
          <cell r="B1098" t="str">
            <v>084-17-002</v>
          </cell>
          <cell r="C1098" t="str">
            <v>Изолента ХБ 19мм*14м двусторонняя (200 г) HLT</v>
          </cell>
          <cell r="D1098" t="str">
            <v>шт.</v>
          </cell>
          <cell r="E1098">
            <v>140.55</v>
          </cell>
          <cell r="F1098">
            <v>77.3025</v>
          </cell>
        </row>
        <row r="1099">
          <cell r="B1099" t="str">
            <v>084-17-003</v>
          </cell>
          <cell r="C1099" t="str">
            <v>Изолента ХБ 19мм*21м двусторонняя (300 г) HLT</v>
          </cell>
          <cell r="D1099" t="str">
            <v>шт.</v>
          </cell>
          <cell r="E1099">
            <v>204.8</v>
          </cell>
          <cell r="F1099">
            <v>112.64</v>
          </cell>
        </row>
        <row r="1100">
          <cell r="B1100" t="str">
            <v>Двухстороняя клейкая лента</v>
          </cell>
        </row>
        <row r="1101">
          <cell r="B1101" t="str">
            <v>084-17-010</v>
          </cell>
          <cell r="C1101" t="str">
            <v>Двусторонний акриловый прозрачный скотч 9х5 HLT</v>
          </cell>
          <cell r="D1101" t="str">
            <v>шт.</v>
          </cell>
          <cell r="E1101">
            <v>175.16</v>
          </cell>
          <cell r="F1101">
            <v>96.338</v>
          </cell>
        </row>
        <row r="1102">
          <cell r="B1102" t="str">
            <v>084-17-011</v>
          </cell>
          <cell r="C1102" t="str">
            <v>Двусторонний акриловый прозрачный скотч 12х5 HLT</v>
          </cell>
          <cell r="D1102" t="str">
            <v>шт.</v>
          </cell>
          <cell r="E1102">
            <v>192.57</v>
          </cell>
          <cell r="F1102">
            <v>105.9135</v>
          </cell>
        </row>
        <row r="1103">
          <cell r="B1103" t="str">
            <v>084-17-012</v>
          </cell>
          <cell r="C1103" t="str">
            <v>Двусторонний акриловый прозрачный скотч 20х5 HLT</v>
          </cell>
          <cell r="D1103" t="str">
            <v>шт.</v>
          </cell>
          <cell r="E1103">
            <v>305.23</v>
          </cell>
          <cell r="F1103">
            <v>167.8765</v>
          </cell>
        </row>
        <row r="1104">
          <cell r="C1104" t="str">
            <v>Двухсторонняя вспененная клейкая лента ширина 12 мм длина 10 м HLT</v>
          </cell>
          <cell r="D1104" t="str">
            <v>шт.</v>
          </cell>
          <cell r="E1104">
            <v>70.45</v>
          </cell>
          <cell r="F1104">
            <v>38.7475</v>
          </cell>
        </row>
        <row r="1105">
          <cell r="C1105" t="str">
            <v>Двухсторонняя вспененная клейкая лента ширина 19 мм длина 10 м HLT</v>
          </cell>
          <cell r="D1105" t="str">
            <v>шт.</v>
          </cell>
          <cell r="E1105">
            <v>109.27</v>
          </cell>
          <cell r="F1105">
            <v>60.0985</v>
          </cell>
        </row>
        <row r="1106">
          <cell r="C1106" t="str">
            <v>Двухсторонняя вспененная клейкая лента ширина 25 мм длина 2 м HLT</v>
          </cell>
          <cell r="D1106" t="str">
            <v>шт.</v>
          </cell>
          <cell r="E1106">
            <v>31.25</v>
          </cell>
          <cell r="F1106">
            <v>17.1875</v>
          </cell>
        </row>
        <row r="1107">
          <cell r="C1107" t="str">
            <v>Двухсторонняя вспененная клейкая лента ширина 19 мм длина 5 м HLT</v>
          </cell>
          <cell r="D1107" t="str">
            <v>шт.</v>
          </cell>
          <cell r="E1107">
            <v>55.34</v>
          </cell>
          <cell r="F1107">
            <v>30.437</v>
          </cell>
        </row>
        <row r="1108">
          <cell r="B1108" t="str">
            <v>Замки к боксам</v>
          </cell>
        </row>
        <row r="1109">
          <cell r="B1109" t="str">
            <v>081-25-02</v>
          </cell>
          <cell r="C1109" t="str">
            <v>Замок 18-20/40 HLT</v>
          </cell>
          <cell r="D1109" t="str">
            <v>шт.</v>
          </cell>
          <cell r="E1109">
            <v>128.54</v>
          </cell>
          <cell r="F1109">
            <v>70.697</v>
          </cell>
        </row>
        <row r="1110">
          <cell r="B1110" t="str">
            <v>081-25-03</v>
          </cell>
          <cell r="C1110" t="str">
            <v>Замок 20-20/50 (трехгранный ключ) HLT</v>
          </cell>
          <cell r="D1110" t="str">
            <v>шт.</v>
          </cell>
          <cell r="E1110">
            <v>168.72</v>
          </cell>
          <cell r="F1110">
            <v>92.796</v>
          </cell>
        </row>
        <row r="1111">
          <cell r="B1111" t="str">
            <v>081-25-01</v>
          </cell>
          <cell r="C1111" t="str">
            <v>Замок-защелка для металлического бокса HLT</v>
          </cell>
          <cell r="D1111" t="str">
            <v>шт.</v>
          </cell>
          <cell r="E1111">
            <v>182.75</v>
          </cell>
          <cell r="F1111">
            <v>100.5125</v>
          </cell>
        </row>
        <row r="1112">
          <cell r="B1112" t="str">
            <v>081-25-04</v>
          </cell>
          <cell r="C1112" t="str">
            <v>Защитная накладка для замков ЗНЗ 22х19 мм с возможностью опломбировки IP66 HLT</v>
          </cell>
          <cell r="D1112" t="str">
            <v>шт.</v>
          </cell>
          <cell r="E1112">
            <v>42.64</v>
          </cell>
          <cell r="F1112">
            <v>23.452</v>
          </cell>
        </row>
        <row r="1113">
          <cell r="B1113" t="str">
            <v>Маркеры кабельные МК</v>
          </cell>
        </row>
        <row r="1114">
          <cell r="B1114" t="str">
            <v>084-08-01</v>
          </cell>
          <cell r="C1114" t="str">
            <v>Маркер МК0- 1,5мм символ "0"  1000шт/упак HLT</v>
          </cell>
          <cell r="D1114" t="str">
            <v>уп.</v>
          </cell>
          <cell r="E1114">
            <v>135.42</v>
          </cell>
          <cell r="F1114">
            <v>74.481</v>
          </cell>
        </row>
        <row r="1115">
          <cell r="B1115" t="str">
            <v>084-08-02</v>
          </cell>
          <cell r="C1115" t="str">
            <v>Маркер МК0- 1,5мм символ "1"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084-08-03</v>
          </cell>
          <cell r="C1116" t="str">
            <v>Маркер МК0- 1,5мм символ "2"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084-08-04</v>
          </cell>
          <cell r="C1117" t="str">
            <v>Маркер МК0- 1,5мм символ "3"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084-08-05</v>
          </cell>
          <cell r="C1118" t="str">
            <v>Маркер МК0- 1,5мм символ "4"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084-08-06</v>
          </cell>
          <cell r="C1119" t="str">
            <v>Маркер МК0- 1,5мм символ "5"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084-08-07</v>
          </cell>
          <cell r="C1120" t="str">
            <v>Маркер МК0- 1,5мм символ "6"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084-08-08</v>
          </cell>
          <cell r="C1121" t="str">
            <v>Маркер МК0- 1,5мм символ "7"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084-08-09</v>
          </cell>
          <cell r="C1122" t="str">
            <v>Маркер МК0- 1,5мм символ "8"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084-08-10</v>
          </cell>
          <cell r="C1123" t="str">
            <v>Маркер МК0- 1,5мм символ "9"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084-08-11</v>
          </cell>
          <cell r="C1124" t="str">
            <v>Маркер МК0- 1,5мм символ "А"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084-08-12</v>
          </cell>
          <cell r="C1125" t="str">
            <v>Маркер МК0- 1,5мм символ "В"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084-08-13</v>
          </cell>
          <cell r="C1126" t="str">
            <v>Маркер МК0- 1,5мм символ "С"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084-08-14</v>
          </cell>
          <cell r="C1127" t="str">
            <v>Маркер МК0- 1,5мм символ "N"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084-08-15</v>
          </cell>
          <cell r="C1128" t="str">
            <v>Маркер МК1- 2,5мм символ "0"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084-08-16</v>
          </cell>
          <cell r="C1129" t="str">
            <v>Маркер МК1- 2,5мм символ "1"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084-08-17</v>
          </cell>
          <cell r="C1130" t="str">
            <v>Маркер МК1- 2,5мм символ "2"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084-08-18</v>
          </cell>
          <cell r="C1131" t="str">
            <v>Маркер МК1- 2,5мм символ "3"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084-08-19</v>
          </cell>
          <cell r="C1132" t="str">
            <v>Маркер МК1- 2,5мм символ "4"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084-08-20</v>
          </cell>
          <cell r="C1133" t="str">
            <v>Маркер МК1- 2,5мм символ "5"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084-08-21</v>
          </cell>
          <cell r="C1134" t="str">
            <v>Маркер МК1- 2,5мм символ "6"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084-08-22</v>
          </cell>
          <cell r="C1135" t="str">
            <v>Маркер МК1- 2,5мм символ "7"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084-08-23</v>
          </cell>
          <cell r="C1136" t="str">
            <v>Маркер МК1- 2,5мм символ "8"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084-08-24</v>
          </cell>
          <cell r="C1137" t="str">
            <v>Маркер МК1- 2,5мм символ "9"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084-08-25</v>
          </cell>
          <cell r="C1138" t="str">
            <v>Маркер МК1- 2,5мм символ "А"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084-08-26</v>
          </cell>
          <cell r="C1139" t="str">
            <v>Маркер МК1- 2,5мм символ "В"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084-08-27</v>
          </cell>
          <cell r="C1140" t="str">
            <v>Маркер МК1- 2,5мм символ "С"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084-08-28</v>
          </cell>
          <cell r="C1141" t="str">
            <v>Маркер МК1- 2,5мм символ "N"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084-08-29</v>
          </cell>
          <cell r="C1142" t="str">
            <v>Маркер МК2- 4мм символ "0"  500шт/упак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084-08-30</v>
          </cell>
          <cell r="C1143" t="str">
            <v>Маркер МК2- 4мм символ "1"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084-08-31</v>
          </cell>
          <cell r="C1144" t="str">
            <v>Маркер МК2- 4мм символ "2"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084-08-32</v>
          </cell>
          <cell r="C1145" t="str">
            <v>Маркер МК2- 4мм символ "3"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084-08-33</v>
          </cell>
          <cell r="C1146" t="str">
            <v>Маркер МК2- 4мм символ "4"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084-08-34</v>
          </cell>
          <cell r="C1147" t="str">
            <v>Маркер МК2- 4мм символ "5"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084-08-35</v>
          </cell>
          <cell r="C1148" t="str">
            <v>Маркер МК2- 4мм символ "6"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084-08-36</v>
          </cell>
          <cell r="C1149" t="str">
            <v>Маркер МК2- 4мм символ "7"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084-08-37</v>
          </cell>
          <cell r="C1150" t="str">
            <v>Маркер МК2- 4мм символ "8"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084-08-38</v>
          </cell>
          <cell r="C1151" t="str">
            <v>Маркер МК2- 4мм символ "9"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084-08-39</v>
          </cell>
          <cell r="C1152" t="str">
            <v>Маркер МК2- 4мм символ "А"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084-08-40</v>
          </cell>
          <cell r="C1153" t="str">
            <v>Маркер МК2- 4мм символ "В"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084-08-41</v>
          </cell>
          <cell r="C1154" t="str">
            <v>Маркер МК2- 4мм символ "С"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084-08-42</v>
          </cell>
          <cell r="C1155" t="str">
            <v>Маркер МК2- 4мм символ "N"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084-08-43</v>
          </cell>
          <cell r="C1156" t="str">
            <v>Маркер МК3- 6мм символ "0" 350/упак HLT</v>
          </cell>
          <cell r="D1156" t="str">
            <v>уп.</v>
          </cell>
          <cell r="E1156">
            <v>141.29</v>
          </cell>
          <cell r="F1156">
            <v>77.7095</v>
          </cell>
        </row>
        <row r="1157">
          <cell r="B1157" t="str">
            <v>084-08-44</v>
          </cell>
          <cell r="C1157" t="str">
            <v>Маркер МК3- 6мм символ "1"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084-08-45</v>
          </cell>
          <cell r="C1158" t="str">
            <v>Маркер МК3- 6мм символ "2"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084-08-46</v>
          </cell>
          <cell r="C1159" t="str">
            <v>Маркер МК3- 6мм символ "3"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084-08-47</v>
          </cell>
          <cell r="C1160" t="str">
            <v>Маркер МК3- 6мм символ "4"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084-08-48</v>
          </cell>
          <cell r="C1161" t="str">
            <v>Маркер МК3- 6мм символ "5"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084-08-49</v>
          </cell>
          <cell r="C1162" t="str">
            <v>Маркер МК3- 6мм символ "6"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084-08-50</v>
          </cell>
          <cell r="C1163" t="str">
            <v>Маркер МК3- 6мм символ "7"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084-08-51</v>
          </cell>
          <cell r="C1164" t="str">
            <v>Маркер МК3- 6мм символ "8"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084-08-52</v>
          </cell>
          <cell r="C1165" t="str">
            <v>Маркер МК3- 6мм символ "9"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084-08-53</v>
          </cell>
          <cell r="C1166" t="str">
            <v>Маркер МК3- 6мм символ "А"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084-08-54</v>
          </cell>
          <cell r="C1167" t="str">
            <v>Маркер МК3- 6мм символ "В"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084-08-55</v>
          </cell>
          <cell r="C1168" t="str">
            <v>Маркер МК3- 6мм символ "С"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084-08-56</v>
          </cell>
          <cell r="C1169" t="str">
            <v>Маркер МК3- 6мм символ "N"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084-08-070</v>
          </cell>
          <cell r="C1170" t="str">
            <v>Маркер МК3- 10мм символ "0" 180/упак HLT</v>
          </cell>
          <cell r="D1170" t="str">
            <v>уп.</v>
          </cell>
          <cell r="E1170">
            <v>152.03</v>
          </cell>
          <cell r="F1170">
            <v>83.6165</v>
          </cell>
        </row>
        <row r="1171">
          <cell r="B1171" t="str">
            <v>084-08-071</v>
          </cell>
          <cell r="C1171" t="str">
            <v>Маркер МК3- 10мм символ "1"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084-08-072</v>
          </cell>
          <cell r="C1172" t="str">
            <v>Маркер МК3- 10мм символ "2"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084-08-073</v>
          </cell>
          <cell r="C1173" t="str">
            <v>Маркер МК3- 10мм символ "3"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084-08-074</v>
          </cell>
          <cell r="C1174" t="str">
            <v>Маркер МК3- 10мм символ "4"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084-08-075</v>
          </cell>
          <cell r="C1175" t="str">
            <v>Маркер МК3- 10мм символ "5"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084-08-076</v>
          </cell>
          <cell r="C1176" t="str">
            <v>Маркер МК3- 10мм символ "6"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084-08-077</v>
          </cell>
          <cell r="C1177" t="str">
            <v>Маркер МК3- 10мм символ "7"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084-08-078</v>
          </cell>
          <cell r="C1178" t="str">
            <v>Маркер МК3- 10мм символ "8"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084-08-079</v>
          </cell>
          <cell r="C1179" t="str">
            <v>Маркер МК3- 10мм символ "9"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084-08-080</v>
          </cell>
          <cell r="C1180" t="str">
            <v>Маркер МК3- 10мм символ "А"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084-08-081</v>
          </cell>
          <cell r="C1181" t="str">
            <v>Маркер МК3- 10мм символ "В"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084-08-082</v>
          </cell>
          <cell r="C1182" t="str">
            <v>Маркер МК3- 10мм символ "С"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084-08-083</v>
          </cell>
          <cell r="C1183" t="str">
            <v>Маркер МК3- 10мм символ "N"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Маркеры наборные МН</v>
          </cell>
        </row>
        <row r="1185">
          <cell r="B1185" t="str">
            <v>084-08-101</v>
          </cell>
          <cell r="C1185" t="str">
            <v>Маркер наборный - символ "0" черный 1,5 мм2 (уп./150 шт.) HLT</v>
          </cell>
          <cell r="D1185" t="str">
            <v>уп.</v>
          </cell>
          <cell r="E1185">
            <v>283.73</v>
          </cell>
          <cell r="F1185">
            <v>156.0515</v>
          </cell>
        </row>
        <row r="1186">
          <cell r="B1186" t="str">
            <v>084-08-102</v>
          </cell>
          <cell r="C1186" t="str">
            <v>Маркер наборный - символ "1" коричневый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084-08-103</v>
          </cell>
          <cell r="C1187" t="str">
            <v>Маркер наборный - символ "2" красный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084-08-104</v>
          </cell>
          <cell r="C1188" t="str">
            <v>Маркер наборный - символ "3" оранжевый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084-08-105</v>
          </cell>
          <cell r="C1189" t="str">
            <v>Маркер наборный - символ "4" желтый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084-08-106</v>
          </cell>
          <cell r="C1190" t="str">
            <v>Маркер наборный - символ "5" зеленый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084-08-107</v>
          </cell>
          <cell r="C1191" t="str">
            <v>Маркер наборный - символ "6" голубой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084-08-108</v>
          </cell>
          <cell r="C1192" t="str">
            <v>Маркер наборный - символ "7" фиолетовый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084-08-109</v>
          </cell>
          <cell r="C1193" t="str">
            <v>Маркер наборный - символ "8" серый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084-08-110</v>
          </cell>
          <cell r="C1194" t="str">
            <v>Маркер наборный - символ "9" белый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084-08-111</v>
          </cell>
          <cell r="C1195" t="str">
            <v>Маркер наборный - символ "N" желтый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084-08-112</v>
          </cell>
          <cell r="C1196" t="str">
            <v>Маркер наборный - символ "L"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084-08-113</v>
          </cell>
          <cell r="C1197" t="str">
            <v>Маркер наборный - символ "A"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084-08-114</v>
          </cell>
          <cell r="C1198" t="str">
            <v>Маркер наборный - символ "B"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084-08-115</v>
          </cell>
          <cell r="C1199" t="str">
            <v>Маркер наборный - символ "C"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084-08-116</v>
          </cell>
          <cell r="C1200" t="str">
            <v>Маркер наборный - символ "0" черный 2,5 мм2 (уп./100 шт.) HLT</v>
          </cell>
          <cell r="D1200" t="str">
            <v>уп.</v>
          </cell>
          <cell r="E1200">
            <v>338.7</v>
          </cell>
          <cell r="F1200">
            <v>186.285</v>
          </cell>
        </row>
        <row r="1201">
          <cell r="B1201" t="str">
            <v>084-08-117</v>
          </cell>
          <cell r="C1201" t="str">
            <v>Маркер наборный - символ "1" коричневый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084-08-118</v>
          </cell>
          <cell r="C1202" t="str">
            <v>Маркер наборный - символ "2" красный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084-08-119</v>
          </cell>
          <cell r="C1203" t="str">
            <v>Маркер наборный - символ "3" оранжевый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084-08-120</v>
          </cell>
          <cell r="C1204" t="str">
            <v>Маркер наборный - символ "4" желтый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084-08-121</v>
          </cell>
          <cell r="C1205" t="str">
            <v>Маркер наборный - символ "5" зеленый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084-08-122</v>
          </cell>
          <cell r="C1206" t="str">
            <v>Маркер наборный - символ "6" голубой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084-08-123</v>
          </cell>
          <cell r="C1207" t="str">
            <v>Маркер наборный - символ "7" фиолетовый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084-08-124</v>
          </cell>
          <cell r="C1208" t="str">
            <v>Маркер наборный - символ "8" серый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084-08-125</v>
          </cell>
          <cell r="C1209" t="str">
            <v>Маркер наборный - символ "9" белый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084-08-126</v>
          </cell>
          <cell r="C1210" t="str">
            <v>Маркер наборный - символ "N" желтый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084-08-127</v>
          </cell>
          <cell r="C1211" t="str">
            <v>Маркер наборный - символ "L"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084-08-128</v>
          </cell>
          <cell r="C1212" t="str">
            <v>Маркер наборный - символ "A"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084-08-129</v>
          </cell>
          <cell r="C1213" t="str">
            <v>Маркер наборный - символ "B"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084-08-130</v>
          </cell>
          <cell r="C1214" t="str">
            <v>Маркер наборный - символ "C"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084-08-131</v>
          </cell>
          <cell r="C1215" t="str">
            <v>Маркер наборный - символ "0" черный 4 мм2 (уп./100 шт.) HLT</v>
          </cell>
          <cell r="D1215" t="str">
            <v>уп.</v>
          </cell>
          <cell r="E1215">
            <v>295.08</v>
          </cell>
          <cell r="F1215">
            <v>162.294</v>
          </cell>
        </row>
        <row r="1216">
          <cell r="B1216" t="str">
            <v>084-08-132</v>
          </cell>
          <cell r="C1216" t="str">
            <v>Маркер наборный - символ "1" коричневый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084-08-133</v>
          </cell>
          <cell r="C1217" t="str">
            <v>Маркер наборный - символ "2" красный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084-08-134</v>
          </cell>
          <cell r="C1218" t="str">
            <v>Маркер наборный - символ "3" оранжевый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084-08-135</v>
          </cell>
          <cell r="C1219" t="str">
            <v>Маркер наборный - символ "4" желтый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084-08-136</v>
          </cell>
          <cell r="C1220" t="str">
            <v>Маркер наборный - символ "5" зеленый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084-08-137</v>
          </cell>
          <cell r="C1221" t="str">
            <v>Маркер наборный - символ "6" голубой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084-08-138</v>
          </cell>
          <cell r="C1222" t="str">
            <v>Маркер наборный - символ "7" фиолетовый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084-08-139</v>
          </cell>
          <cell r="C1223" t="str">
            <v>Маркер наборный - символ "8" серый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084-08-140</v>
          </cell>
          <cell r="C1224" t="str">
            <v>Маркер наборный - символ "9" белый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084-08-141</v>
          </cell>
          <cell r="C1225" t="str">
            <v>Маркер наборный - символ "N" желтый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084-08-142</v>
          </cell>
          <cell r="C1226" t="str">
            <v>Маркер наборный - символ "L"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084-08-143</v>
          </cell>
          <cell r="C1227" t="str">
            <v>Маркер наборный - символ "A"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084-08-144</v>
          </cell>
          <cell r="C1228" t="str">
            <v>Маркер наборный - символ "B"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084-08-145</v>
          </cell>
          <cell r="C1229" t="str">
            <v>Маркер наборный - символ "C"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084-08-146</v>
          </cell>
          <cell r="C1230" t="str">
            <v>Маркер наборный - символ "0" черный 6 мм2 (уп./100 шт.) HLT</v>
          </cell>
          <cell r="D1230" t="str">
            <v>уп.</v>
          </cell>
          <cell r="E1230">
            <v>360.39</v>
          </cell>
          <cell r="F1230">
            <v>198.2145</v>
          </cell>
        </row>
        <row r="1231">
          <cell r="B1231" t="str">
            <v>084-08-147</v>
          </cell>
          <cell r="C1231" t="str">
            <v>Маркер наборный - символ "1" коричневый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084-08-148</v>
          </cell>
          <cell r="C1232" t="str">
            <v>Маркер наборный - символ "2" красный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084-08-149</v>
          </cell>
          <cell r="C1233" t="str">
            <v>Маркер наборный - символ "3" оранжевый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084-08-150</v>
          </cell>
          <cell r="C1234" t="str">
            <v>Маркер наборный - символ "4" желтый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084-08-151</v>
          </cell>
          <cell r="C1235" t="str">
            <v>Маркер наборный - символ "5" зеленый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084-08-152</v>
          </cell>
          <cell r="C1236" t="str">
            <v>Маркер наборный - символ "6" голубой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084-08-153</v>
          </cell>
          <cell r="C1237" t="str">
            <v>Маркер наборный - символ "7" фиолетовый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084-08-154</v>
          </cell>
          <cell r="C1238" t="str">
            <v>Маркер наборный - символ "8" серый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084-08-155</v>
          </cell>
          <cell r="C1239" t="str">
            <v>Маркер наборный - символ "9" белый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084-08-156</v>
          </cell>
          <cell r="C1240" t="str">
            <v>Маркер наборный - символ "N" желтый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084-08-157</v>
          </cell>
          <cell r="C1241" t="str">
            <v>Маркер наборный - символ "L"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084-08-158</v>
          </cell>
          <cell r="C1242" t="str">
            <v>Маркер наборный - символ "A"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084-08-159</v>
          </cell>
          <cell r="C1243" t="str">
            <v>Маркер наборный - символ "B"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084-08-160</v>
          </cell>
          <cell r="C1244" t="str">
            <v>Маркер наборный - символ "C"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084-08-161</v>
          </cell>
          <cell r="C1245" t="str">
            <v>Маркеры наборные – комплект цифр («0»-«9») 1,5 мм2 (150 шт.) HLT</v>
          </cell>
          <cell r="D1245" t="str">
            <v>уп.</v>
          </cell>
          <cell r="E1245">
            <v>362.27</v>
          </cell>
          <cell r="F1245">
            <v>199.2485</v>
          </cell>
        </row>
        <row r="1246">
          <cell r="B1246" t="str">
            <v>084-08-162</v>
          </cell>
          <cell r="C1246" t="str">
            <v>Маркеры наборные – комплект цифр («0»-«9») 2,5 мм2 (100 шт.) HLT</v>
          </cell>
          <cell r="D1246" t="str">
            <v>уп.</v>
          </cell>
          <cell r="E1246">
            <v>450.28</v>
          </cell>
          <cell r="F1246">
            <v>247.654</v>
          </cell>
        </row>
        <row r="1247">
          <cell r="B1247" t="str">
            <v>084-08-163</v>
          </cell>
          <cell r="C1247" t="str">
            <v>Маркеры наборные – комплект цифр («0»-«9») 4  мм2 (100 шт.) HLT</v>
          </cell>
          <cell r="D1247" t="str">
            <v>уп.</v>
          </cell>
          <cell r="E1247">
            <v>421.1</v>
          </cell>
          <cell r="F1247">
            <v>231.605</v>
          </cell>
        </row>
        <row r="1248">
          <cell r="B1248" t="str">
            <v>084-08-164</v>
          </cell>
          <cell r="C1248" t="str">
            <v>Маркеры наборные – комплект цифр («0»-«9») 6  мм2 (100 шт.) HLT</v>
          </cell>
          <cell r="D1248" t="str">
            <v>уп.</v>
          </cell>
          <cell r="E1248">
            <v>435.29</v>
          </cell>
          <cell r="F1248">
            <v>239.4095</v>
          </cell>
        </row>
        <row r="1249">
          <cell r="B1249" t="str">
            <v>Знаки электробезопасности</v>
          </cell>
        </row>
        <row r="1250">
          <cell r="B1250" t="str">
            <v>081-26-001</v>
          </cell>
          <cell r="C1250" t="str">
            <v>Маркировочная таблица на 12 модулей (уп./100 шт) HLT</v>
          </cell>
          <cell r="D1250" t="str">
            <v>уп.</v>
          </cell>
          <cell r="E1250">
            <v>253.12</v>
          </cell>
          <cell r="F1250">
            <v>139.216</v>
          </cell>
        </row>
        <row r="1251">
          <cell r="B1251" t="str">
            <v>081-26-002</v>
          </cell>
          <cell r="C1251" t="str">
            <v>Знаки электробезопасности наклейка "12В" 20х40мм (уп./100 шт) HLT</v>
          </cell>
          <cell r="D1251" t="str">
            <v>уп.</v>
          </cell>
          <cell r="E1251">
            <v>185.64</v>
          </cell>
          <cell r="F1251">
            <v>102.102</v>
          </cell>
        </row>
        <row r="1252">
          <cell r="B1252" t="str">
            <v>081-26-033</v>
          </cell>
          <cell r="C1252" t="str">
            <v>Знаки электробезопасности наклейка "12В" 35х100мм (уп./99 шт) HLT</v>
          </cell>
          <cell r="D1252" t="str">
            <v>уп.</v>
          </cell>
          <cell r="E1252">
            <v>221.37</v>
          </cell>
          <cell r="F1252">
            <v>121.7535</v>
          </cell>
        </row>
        <row r="1253">
          <cell r="B1253" t="str">
            <v>081-26-005</v>
          </cell>
          <cell r="C1253" t="str">
            <v>Знаки электробезопасности наклейка "24В" 20х40мм (уп./100 шт) HLT</v>
          </cell>
          <cell r="D1253" t="str">
            <v>уп.</v>
          </cell>
          <cell r="E1253">
            <v>185.64</v>
          </cell>
          <cell r="F1253">
            <v>102.102</v>
          </cell>
        </row>
        <row r="1254">
          <cell r="B1254" t="str">
            <v>081-26-034</v>
          </cell>
          <cell r="C1254" t="str">
            <v>Знаки электробезопасности наклейка "24В" 35х100мм (уп./99 шт) HLT</v>
          </cell>
          <cell r="D1254" t="str">
            <v>уп.</v>
          </cell>
          <cell r="E1254">
            <v>221.37</v>
          </cell>
          <cell r="F1254">
            <v>121.7535</v>
          </cell>
        </row>
        <row r="1255">
          <cell r="B1255" t="str">
            <v>081-26-006</v>
          </cell>
          <cell r="C1255" t="str">
            <v>Знаки электробезопасности наклейка "36В" 20х40мм (уп./100 шт) HLT</v>
          </cell>
          <cell r="D1255" t="str">
            <v>уп.</v>
          </cell>
          <cell r="E1255">
            <v>185.64</v>
          </cell>
          <cell r="F1255">
            <v>102.102</v>
          </cell>
        </row>
        <row r="1256">
          <cell r="B1256" t="str">
            <v>081-26-037</v>
          </cell>
          <cell r="C1256" t="str">
            <v>Знаки электробезопасности наклейка "36В" 35х100мм (уп./99 шт) HLT</v>
          </cell>
          <cell r="D1256" t="str">
            <v>уп.</v>
          </cell>
          <cell r="E1256">
            <v>221.37</v>
          </cell>
          <cell r="F1256">
            <v>121.7535</v>
          </cell>
        </row>
        <row r="1257">
          <cell r="B1257" t="str">
            <v>081-26-009</v>
          </cell>
          <cell r="C1257" t="str">
            <v>Знаки электробезопасности наклейка "42В" 20х40мм (уп./100 шт) HLT</v>
          </cell>
          <cell r="D1257" t="str">
            <v>уп.</v>
          </cell>
          <cell r="E1257">
            <v>185.64</v>
          </cell>
          <cell r="F1257">
            <v>102.102</v>
          </cell>
        </row>
        <row r="1258">
          <cell r="B1258" t="str">
            <v>081-26-035</v>
          </cell>
          <cell r="C1258" t="str">
            <v>Знаки электробезопасности наклейка "42В" 35х100мм (уп./99 шт) HLT</v>
          </cell>
          <cell r="D1258" t="str">
            <v>уп.</v>
          </cell>
          <cell r="E1258">
            <v>400.04</v>
          </cell>
          <cell r="F1258">
            <v>220.022</v>
          </cell>
        </row>
        <row r="1259">
          <cell r="B1259" t="str">
            <v>081-26-003</v>
          </cell>
          <cell r="C1259" t="str">
            <v>Знаки электробезопасности наклейка "220В" 20х40мм (уп./100 шт) HLT</v>
          </cell>
          <cell r="D1259" t="str">
            <v>уп.</v>
          </cell>
          <cell r="E1259">
            <v>221.18</v>
          </cell>
          <cell r="F1259">
            <v>121.649</v>
          </cell>
        </row>
        <row r="1260">
          <cell r="B1260" t="str">
            <v>081-26-004</v>
          </cell>
          <cell r="C1260" t="str">
            <v>Знаки электробезопасности наклейка "220В" 35х100мм (уп./102 шт) HLT</v>
          </cell>
          <cell r="D1260" t="str">
            <v>уп.</v>
          </cell>
          <cell r="E1260">
            <v>400.04</v>
          </cell>
          <cell r="F1260">
            <v>220.022</v>
          </cell>
        </row>
        <row r="1261">
          <cell r="B1261" t="str">
            <v>081-26-007</v>
          </cell>
          <cell r="C1261" t="str">
            <v>Знаки электробезопасности наклейка "380В" 20х40мм (уп./100 шт) HLT</v>
          </cell>
          <cell r="D1261" t="str">
            <v>уп.</v>
          </cell>
          <cell r="E1261">
            <v>221.18</v>
          </cell>
          <cell r="F1261">
            <v>121.649</v>
          </cell>
        </row>
        <row r="1262">
          <cell r="B1262" t="str">
            <v>081-26-008</v>
          </cell>
          <cell r="C1262" t="str">
            <v>Знаки электробезопасности наклейка "380В" 35х100мм (уп./102 шт) HLT</v>
          </cell>
          <cell r="D1262" t="str">
            <v>уп.</v>
          </cell>
          <cell r="E1262">
            <v>400.04</v>
          </cell>
          <cell r="F1262">
            <v>220.022</v>
          </cell>
        </row>
        <row r="1263">
          <cell r="B1263" t="str">
            <v>081-26-10</v>
          </cell>
          <cell r="C1263" t="str">
            <v>Знаки электробезопасности символ "N" d=20мм желтая (уп./100 шт) HLT</v>
          </cell>
          <cell r="D1263" t="str">
            <v>уп.</v>
          </cell>
          <cell r="E1263">
            <v>134.34</v>
          </cell>
          <cell r="F1263">
            <v>73.887</v>
          </cell>
        </row>
        <row r="1264">
          <cell r="B1264" t="str">
            <v>081-26-11</v>
          </cell>
          <cell r="C1264" t="str">
            <v>Знаки электробезопасности символ  "PE"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081-26-012</v>
          </cell>
          <cell r="C1265" t="str">
            <v>Знаки электробезопасности наклейка "Заземлено" 200х100мм (уп./20 шт) HLT</v>
          </cell>
          <cell r="D1265" t="str">
            <v>уп.</v>
          </cell>
          <cell r="E1265">
            <v>446.35</v>
          </cell>
          <cell r="F1265">
            <v>245.4925</v>
          </cell>
        </row>
        <row r="1266">
          <cell r="B1266" t="str">
            <v>081-26-13</v>
          </cell>
          <cell r="C1266" t="str">
            <v>Знаки электробезопасности наклейка "Земля" Ø20 (уп./100 шт) HLT</v>
          </cell>
          <cell r="D1266" t="str">
            <v>уп.</v>
          </cell>
          <cell r="E1266">
            <v>221.18</v>
          </cell>
          <cell r="F1266">
            <v>121.649</v>
          </cell>
        </row>
        <row r="1267">
          <cell r="B1267" t="str">
            <v>081-26-14</v>
          </cell>
          <cell r="C1267" t="str">
            <v>Знаки электробезопасности наклейка "Земля" Ø30 (уп./100шт) HLT</v>
          </cell>
          <cell r="D1267" t="str">
            <v>уп.</v>
          </cell>
          <cell r="E1267">
            <v>165.15</v>
          </cell>
          <cell r="F1267">
            <v>90.8325</v>
          </cell>
        </row>
        <row r="1268">
          <cell r="B1268" t="str">
            <v>081-26-15</v>
          </cell>
          <cell r="C1268" t="str">
            <v>Знаки электробезопасности наклейка "Молния"25×25×25мм (уп./105 шт) HLT</v>
          </cell>
          <cell r="D1268" t="str">
            <v>уп.</v>
          </cell>
          <cell r="E1268">
            <v>121.5</v>
          </cell>
          <cell r="F1268">
            <v>66.825</v>
          </cell>
        </row>
        <row r="1269">
          <cell r="B1269" t="str">
            <v>081-26-16</v>
          </cell>
          <cell r="C1269" t="str">
            <v>Знаки электробезопасности наклейка "Молния" 50×50×50мм (уп./108 шт) HLT</v>
          </cell>
          <cell r="D1269" t="str">
            <v>уп.</v>
          </cell>
          <cell r="E1269">
            <v>339.28</v>
          </cell>
          <cell r="F1269">
            <v>186.604</v>
          </cell>
        </row>
        <row r="1270">
          <cell r="B1270" t="str">
            <v>081-26-17</v>
          </cell>
          <cell r="C1270" t="str">
            <v>Знаки электробезопасности наклейка "Молния" 85×85×85мм (уп./52 шт) HLT</v>
          </cell>
          <cell r="D1270" t="str">
            <v>уп.</v>
          </cell>
          <cell r="E1270">
            <v>210.2</v>
          </cell>
          <cell r="F1270">
            <v>115.61</v>
          </cell>
        </row>
        <row r="1271">
          <cell r="B1271" t="str">
            <v>081-26-18</v>
          </cell>
          <cell r="C1271" t="str">
            <v>Знаки электробезопасности наклейка "Молния" 100×100×100мм (уп./20 шт) HLT</v>
          </cell>
          <cell r="D1271" t="str">
            <v>уп.</v>
          </cell>
          <cell r="E1271">
            <v>200.74</v>
          </cell>
          <cell r="F1271">
            <v>110.407</v>
          </cell>
        </row>
        <row r="1272">
          <cell r="B1272" t="str">
            <v>081-26-019</v>
          </cell>
          <cell r="C1272" t="str">
            <v>Знаки электробезопасности наклейка "Молния"  130×130×130мм (уп./20 шт) HLT</v>
          </cell>
          <cell r="D1272" t="str">
            <v>уп.</v>
          </cell>
          <cell r="E1272">
            <v>205.98</v>
          </cell>
          <cell r="F1272">
            <v>113.289</v>
          </cell>
        </row>
        <row r="1273">
          <cell r="B1273" t="str">
            <v>081-26-20</v>
          </cell>
          <cell r="C1273" t="str">
            <v>Знаки электробезопасности наклейка "Молния" 150×150×150мм (уп./21 шт) HLT</v>
          </cell>
          <cell r="D1273" t="str">
            <v>уп.</v>
          </cell>
          <cell r="E1273">
            <v>454.1</v>
          </cell>
          <cell r="F1273">
            <v>249.755</v>
          </cell>
        </row>
        <row r="1274">
          <cell r="B1274" t="str">
            <v>081-26-021</v>
          </cell>
          <cell r="C1274" t="str">
            <v>Знаки электробезопасности наклейка "Не включать. Работа на линии" (уп./20 шт) HLT</v>
          </cell>
          <cell r="D1274" t="str">
            <v>уп.</v>
          </cell>
          <cell r="E1274">
            <v>460.8</v>
          </cell>
          <cell r="F1274">
            <v>253.44</v>
          </cell>
        </row>
        <row r="1275">
          <cell r="B1275" t="str">
            <v>081-26-022</v>
          </cell>
          <cell r="C1275" t="str">
            <v>Знаки электробезопасности наклейка "Не включать. Работают люди"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081-26-023</v>
          </cell>
          <cell r="C1276" t="str">
            <v>Знаки электробезопасности наклейка "Не влезай! Убъет"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081-26-038</v>
          </cell>
          <cell r="C1277" t="str">
            <v>Знаки электробезопасности наклейка "Опасно" 52х72мм (уп./20 шт) HLT</v>
          </cell>
          <cell r="D1277" t="str">
            <v>уп.</v>
          </cell>
        </row>
        <row r="1278">
          <cell r="B1278" t="str">
            <v>081-26-024</v>
          </cell>
          <cell r="C1278" t="str">
            <v>Знаки электробезопасности наклейка "Опасно" 100х200мм (уп./20 шт) HLT</v>
          </cell>
          <cell r="D1278" t="str">
            <v>уп.</v>
          </cell>
          <cell r="E1278">
            <v>478.3</v>
          </cell>
          <cell r="F1278">
            <v>263.065</v>
          </cell>
        </row>
        <row r="1279">
          <cell r="B1279" t="str">
            <v>081-26-025</v>
          </cell>
          <cell r="C1279" t="str">
            <v>Знаки электробезопасности плакат 200х100мм "Стой. Напряжение" (уп./20 шт) HLT</v>
          </cell>
          <cell r="D1279" t="str">
            <v>уп.</v>
          </cell>
          <cell r="E1279">
            <v>459.36</v>
          </cell>
          <cell r="F1279">
            <v>252.648</v>
          </cell>
        </row>
        <row r="1280">
          <cell r="B1280" t="str">
            <v>081-26-026</v>
          </cell>
          <cell r="C1280" t="str">
            <v>Знаки электробезопасности знак "Стой! Опасно для жизни!" 200х100мм (уп./20 шт) HLT</v>
          </cell>
          <cell r="D1280" t="str">
            <v>уп.</v>
          </cell>
          <cell r="E1280">
            <v>473.85</v>
          </cell>
          <cell r="F1280">
            <v>260.6175</v>
          </cell>
        </row>
        <row r="1281">
          <cell r="B1281" t="str">
            <v>081-26-027</v>
          </cell>
          <cell r="C1281" t="str">
            <v>Знаки электробезопасности знак "Пожароопасно" 150×150×150мм (уп./21 шт) HLT</v>
          </cell>
          <cell r="D1281" t="str">
            <v>уп.</v>
          </cell>
          <cell r="E1281">
            <v>446.35</v>
          </cell>
          <cell r="F1281">
            <v>245.4925</v>
          </cell>
        </row>
        <row r="1282">
          <cell r="B1282" t="str">
            <v>081-26-028</v>
          </cell>
          <cell r="C1282" t="str">
            <v>Знаки электробезопасности символ "A" d=20мм (уп./100 шт) HLT</v>
          </cell>
          <cell r="D1282" t="str">
            <v>уп.</v>
          </cell>
          <cell r="E1282">
            <v>134.34</v>
          </cell>
          <cell r="F1282">
            <v>73.887</v>
          </cell>
        </row>
        <row r="1283">
          <cell r="B1283" t="str">
            <v>081-26-029</v>
          </cell>
          <cell r="C1283" t="str">
            <v>Знаки электробезопасности символ "C"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081-26-030</v>
          </cell>
          <cell r="C1284" t="str">
            <v>Знаки электробезопасности символ "PE"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081-26-031</v>
          </cell>
          <cell r="C1285" t="str">
            <v>Знаки электробезопасности символ "B"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081-26-032</v>
          </cell>
          <cell r="C1286" t="str">
            <v>Знаки электробезопасности символ "N"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081-26-043</v>
          </cell>
          <cell r="C1287" t="str">
            <v>Знаки электробезопасности символ "L1"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081-26-044</v>
          </cell>
          <cell r="C1288" t="str">
            <v>Знаки электробезопасности символ "L2"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081-26-045</v>
          </cell>
          <cell r="C1289" t="str">
            <v>Знаки электробезопасности символ "L3"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081-26-036</v>
          </cell>
          <cell r="C1290" t="str">
            <v>Знаки электробезопасности символ "N" d=20мм белый 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081-26-039</v>
          </cell>
          <cell r="C1291" t="str">
            <v>Знаки электробезопасности наклейка "Работать здесь" 250×250 (уп./10 шт) HLT</v>
          </cell>
          <cell r="D1291" t="str">
            <v>уп.</v>
          </cell>
        </row>
        <row r="1292">
          <cell r="B1292" t="str">
            <v>081-26-040</v>
          </cell>
          <cell r="C1292" t="str">
            <v>Знаки электробезопасности наклейка "Влезать здесь" 250×250 (уп./10 шт) HLT</v>
          </cell>
          <cell r="D1292" t="str">
            <v>уп.</v>
          </cell>
        </row>
        <row r="1293">
          <cell r="B1293" t="str">
            <v>081-26-041</v>
          </cell>
          <cell r="C1293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3" t="str">
            <v>уп.</v>
          </cell>
        </row>
        <row r="1294">
          <cell r="B1294" t="str">
            <v>081-26-042</v>
          </cell>
          <cell r="C1294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4" t="str">
            <v>уп.</v>
          </cell>
        </row>
        <row r="1295">
          <cell r="C1295" t="str">
            <v>Знак пластик E02-01 "Направляющая стрелка" (200x200) фотолюминесцентный ГОСТ 12.4.026-2015 HLT</v>
          </cell>
        </row>
        <row r="1296">
          <cell r="C1296" t="str">
            <v>Знак пластик E02-02 "Направляющая стрелка под углом 45" (200x200) фотолюминесцентный ГОСТ 12.4.026-2015 HLT</v>
          </cell>
        </row>
        <row r="1297">
          <cell r="C1297" t="str">
            <v>Знак пластик E07 "Направление к эвакуационному выходу направо вниз" (150x300) фотолюминесцентный ГОСТ 12.4.026-2015 HLT</v>
          </cell>
        </row>
        <row r="1298">
          <cell r="C1298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299">
          <cell r="C1299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0">
          <cell r="C1300" t="str">
            <v>Знак пластик E36 "Указатель эвакуационного выхода" (150x300) фотолюминесцентный ГОСТ 12.4.026-2015 HLT</v>
          </cell>
        </row>
        <row r="1301">
          <cell r="C1301" t="str">
            <v>Знак пластик F02 "Пожарный кран" (200x200) фотолюминесцентный ГОСТ 12.4.026-2015 HLT</v>
          </cell>
        </row>
        <row r="1302">
          <cell r="C1302" t="str">
            <v>Знак пластик F03 "Пожарная лестница" (200x200) фотолюминесцентный ГОСТ 12.4.026-2015 HLT</v>
          </cell>
        </row>
        <row r="1303">
          <cell r="C1303" t="str">
            <v>Знак пластик F04 "Огнетушитель" (200x200) фотолюминесцентный ГОСТ 12.4.026-2015 HLT</v>
          </cell>
        </row>
        <row r="1304">
          <cell r="C1304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5">
          <cell r="C1305" t="str">
            <v>Знак пластик F08 "Пожарный сухотрубный стояк" (200x200) фотолюминесцентный ГОСТ 12.4.026-2015 HLT</v>
          </cell>
        </row>
        <row r="1306">
          <cell r="C1306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7">
          <cell r="C1307" t="str">
            <v>Знак пластик F11 "Звуковой оповещатель пожарной тревоги" (200x200) фотолюминесцентный ГОСТ 12.4.026-2015 HLT</v>
          </cell>
        </row>
        <row r="1310">
          <cell r="D1310" t="str">
            <v>уп.</v>
          </cell>
        </row>
        <row r="1311">
          <cell r="B1311" t="str">
            <v>Крышки защитные для вырезов в шкафах IP67</v>
          </cell>
        </row>
        <row r="1312">
          <cell r="B1312" t="str">
            <v>086-10-001</v>
          </cell>
          <cell r="C1312" t="str">
            <v>Крышка защитная для выреза в шкафу пластик 2 модуля IP67 HLT</v>
          </cell>
          <cell r="D1312" t="str">
            <v>шт.</v>
          </cell>
          <cell r="E1312">
            <v>824.09</v>
          </cell>
          <cell r="F1312">
            <v>453.2495</v>
          </cell>
        </row>
        <row r="1313">
          <cell r="B1313" t="str">
            <v>086-10-002</v>
          </cell>
          <cell r="C1313" t="str">
            <v>Крышка защитная для выреза в шкафу пластик 3 модуля IP67 HLT</v>
          </cell>
          <cell r="D1313" t="str">
            <v>шт.</v>
          </cell>
          <cell r="E1313">
            <v>918.06</v>
          </cell>
          <cell r="F1313">
            <v>504.933</v>
          </cell>
        </row>
        <row r="1314">
          <cell r="B1314" t="str">
            <v>086-10-003</v>
          </cell>
          <cell r="C1314" t="str">
            <v>Крышка защитная для выреза в шкафу пластик 4 модуля IP67 HLT</v>
          </cell>
          <cell r="D1314" t="str">
            <v>шт.</v>
          </cell>
          <cell r="E1314">
            <v>1104.74</v>
          </cell>
          <cell r="F1314">
            <v>607.607</v>
          </cell>
        </row>
        <row r="1315">
          <cell r="B1315" t="str">
            <v>086-10-004</v>
          </cell>
          <cell r="C1315" t="str">
            <v>Крышка защитная для выреза в шкафу пластик 6 модулей IP67 HLT</v>
          </cell>
          <cell r="D1315" t="str">
            <v>шт.</v>
          </cell>
          <cell r="E1315">
            <v>1208.27</v>
          </cell>
          <cell r="F1315">
            <v>664.5485</v>
          </cell>
        </row>
        <row r="1316">
          <cell r="B1316" t="str">
            <v>086-10-005</v>
          </cell>
          <cell r="C1316" t="str">
            <v>Крышка защитная для выреза в шкафу пластик 8 модулей IP67 HLT</v>
          </cell>
          <cell r="D1316" t="str">
            <v>шт.</v>
          </cell>
          <cell r="E1316">
            <v>1319.85</v>
          </cell>
          <cell r="F1316">
            <v>725.9175</v>
          </cell>
        </row>
        <row r="1317">
          <cell r="B1317" t="str">
            <v>086-10-006</v>
          </cell>
          <cell r="C1317" t="str">
            <v>Крышка защитная для выреза в шкафу пластик 12 модулей IP67 HLT</v>
          </cell>
          <cell r="D1317" t="str">
            <v>шт.</v>
          </cell>
          <cell r="E1317">
            <v>1503.92</v>
          </cell>
          <cell r="F1317">
            <v>827.156</v>
          </cell>
        </row>
        <row r="1318">
          <cell r="B1318" t="str">
            <v>086-10-007</v>
          </cell>
          <cell r="C1318" t="str">
            <v>Крышка защитная для выреза в шкафу пластик 5 модулей IP67 (для приборов) HLT</v>
          </cell>
          <cell r="D1318" t="str">
            <v>шт.</v>
          </cell>
          <cell r="E1318">
            <v>1704.14</v>
          </cell>
          <cell r="F1318">
            <v>937.277</v>
          </cell>
        </row>
        <row r="1319">
          <cell r="B1319" t="str">
            <v>Монтажные Изделия</v>
          </cell>
        </row>
        <row r="1320">
          <cell r="B1320" t="str">
            <v>Соединительная клемма СК</v>
          </cell>
        </row>
        <row r="1321">
          <cell r="B1321" t="str">
            <v>081-19-01</v>
          </cell>
          <cell r="C1321" t="str">
            <v>Соединительная клемма СК-412 (0.1-2.5 (4.0)мм²) HLT</v>
          </cell>
          <cell r="D1321" t="str">
            <v>шт.</v>
          </cell>
          <cell r="E1321">
            <v>12.71</v>
          </cell>
          <cell r="F1321">
            <v>6.9905</v>
          </cell>
        </row>
        <row r="1322">
          <cell r="B1322" t="str">
            <v>081-19-02</v>
          </cell>
          <cell r="C1322" t="str">
            <v>Соединительная клемма СК-413 (0.1-2.5 (4.0)мм²) HLT</v>
          </cell>
          <cell r="D1322" t="str">
            <v>шт.</v>
          </cell>
          <cell r="E1322">
            <v>16.97</v>
          </cell>
          <cell r="F1322">
            <v>9.3335</v>
          </cell>
        </row>
        <row r="1323">
          <cell r="B1323" t="str">
            <v>081-19-07</v>
          </cell>
          <cell r="C1323" t="str">
            <v>Соединительная клемма СК-414 (0.1-2.5 (4.0)мм²) HLT</v>
          </cell>
          <cell r="D1323" t="str">
            <v>шт.</v>
          </cell>
          <cell r="E1323">
            <v>23.39</v>
          </cell>
          <cell r="F1323">
            <v>12.8645</v>
          </cell>
        </row>
        <row r="1324">
          <cell r="B1324" t="str">
            <v>081-19-03</v>
          </cell>
          <cell r="C1324" t="str">
            <v>Соединительная клемма СК-415 (0.1-2.5 (4.0)мм²) HLT</v>
          </cell>
          <cell r="D1324" t="str">
            <v>шт.</v>
          </cell>
          <cell r="E1324">
            <v>25.75</v>
          </cell>
          <cell r="F1324">
            <v>14.1625</v>
          </cell>
        </row>
        <row r="1325">
          <cell r="B1325" t="str">
            <v>Соединительная клемма СК (5шт./упак.)</v>
          </cell>
        </row>
        <row r="1326">
          <cell r="B1326" t="str">
            <v>081-19-007</v>
          </cell>
          <cell r="C1326" t="str">
            <v>Соединительная клемма СК-412 (0.1-2.5 (4.0)мм²) (5шт./уп.) HLT</v>
          </cell>
          <cell r="D1326" t="str">
            <v>уп.</v>
          </cell>
          <cell r="E1326">
            <v>90.76</v>
          </cell>
          <cell r="F1326">
            <v>49.918</v>
          </cell>
        </row>
        <row r="1327">
          <cell r="B1327" t="str">
            <v>081-19-008</v>
          </cell>
          <cell r="C1327" t="str">
            <v>Соединительная клемма СК-413 (0.1-2.5 (4.0)мм²) (5шт./уп.) HLT</v>
          </cell>
          <cell r="D1327" t="str">
            <v>уп.</v>
          </cell>
          <cell r="E1327">
            <v>115.7</v>
          </cell>
          <cell r="F1327">
            <v>63.635</v>
          </cell>
        </row>
        <row r="1328">
          <cell r="B1328" t="str">
            <v>081-19-013</v>
          </cell>
          <cell r="C1328" t="str">
            <v>Соединительная клемма СК-414 (0.1-2.5 (4.0)мм²) (5шт./уп.) HLT</v>
          </cell>
          <cell r="D1328" t="str">
            <v>уп.</v>
          </cell>
          <cell r="E1328">
            <v>148.75</v>
          </cell>
          <cell r="F1328">
            <v>81.8125</v>
          </cell>
        </row>
        <row r="1329">
          <cell r="B1329" t="str">
            <v>081-19-009</v>
          </cell>
          <cell r="C1329" t="str">
            <v>Соединительная клемма СК-415 (0.1-2.5 (4.0)мм²) (5шт./уп.) HLT</v>
          </cell>
          <cell r="D1329" t="str">
            <v>уп.</v>
          </cell>
          <cell r="E1329">
            <v>168.39</v>
          </cell>
          <cell r="F1329">
            <v>92.6145</v>
          </cell>
        </row>
        <row r="1330">
          <cell r="B1330" t="str">
            <v>081-19-04</v>
          </cell>
          <cell r="C1330" t="str">
            <v>Соединительная клемма СК-412 (2.5мм²) прозрачный HLT</v>
          </cell>
          <cell r="D1330" t="str">
            <v>шт.</v>
          </cell>
          <cell r="E1330">
            <v>14.44</v>
          </cell>
          <cell r="F1330">
            <v>7.942</v>
          </cell>
        </row>
        <row r="1331">
          <cell r="B1331" t="str">
            <v>081-19-05</v>
          </cell>
          <cell r="C1331" t="str">
            <v>Соединительная клемма СК-413 (2.5мм²) прозрачный HLT</v>
          </cell>
          <cell r="D1331" t="str">
            <v>шт.</v>
          </cell>
          <cell r="E1331">
            <v>19.44</v>
          </cell>
          <cell r="F1331">
            <v>10.692</v>
          </cell>
        </row>
        <row r="1332">
          <cell r="B1332" t="str">
            <v>081-19-06</v>
          </cell>
          <cell r="C1332" t="str">
            <v>Соединительная клемма СК-415 (2.5мм²) прозрачный HLT</v>
          </cell>
          <cell r="D1332" t="str">
            <v>шт.</v>
          </cell>
          <cell r="E1332">
            <v>26.32</v>
          </cell>
          <cell r="F1332">
            <v>14.476</v>
          </cell>
        </row>
        <row r="1333">
          <cell r="B1333" t="str">
            <v>Соединительная клемма СК (10шт./упак.)</v>
          </cell>
        </row>
        <row r="1334">
          <cell r="B1334" t="str">
            <v>081-19-033</v>
          </cell>
          <cell r="C1334" t="str">
            <v>Соединительная клемма СК-412 (0.1-2.5 (4.0)мм²) (10шт./уп.) HLT</v>
          </cell>
          <cell r="D1334" t="str">
            <v>уп.</v>
          </cell>
          <cell r="E1334">
            <v>175.7</v>
          </cell>
          <cell r="F1334">
            <v>96.635</v>
          </cell>
        </row>
        <row r="1335">
          <cell r="B1335" t="str">
            <v>081-19-034</v>
          </cell>
          <cell r="C1335" t="str">
            <v>Соединительная клемма СК-413 (0.1-2.5 (4.0)мм²) (10шт./уп.) HLT</v>
          </cell>
          <cell r="D1335" t="str">
            <v>уп.</v>
          </cell>
          <cell r="E1335">
            <v>225.17</v>
          </cell>
          <cell r="F1335">
            <v>123.8435</v>
          </cell>
        </row>
        <row r="1336">
          <cell r="B1336" t="str">
            <v>081-19-035</v>
          </cell>
          <cell r="C1336" t="str">
            <v>Соединительная клемма СК-414 (0.1-2.5 (4.0)мм²) (10шт./уп.) HLT</v>
          </cell>
          <cell r="D1336" t="str">
            <v>уп.</v>
          </cell>
          <cell r="E1336">
            <v>295.05</v>
          </cell>
          <cell r="F1336">
            <v>162.2775</v>
          </cell>
        </row>
        <row r="1337">
          <cell r="B1337" t="str">
            <v>081-19-036</v>
          </cell>
          <cell r="C1337" t="str">
            <v>Соединительная клемма СК-415 (0.1-2.5 (4.0)мм²) (10шт./уп.) HLT</v>
          </cell>
          <cell r="D1337" t="str">
            <v>уп.</v>
          </cell>
          <cell r="E1337">
            <v>336.08</v>
          </cell>
          <cell r="F1337">
            <v>184.844</v>
          </cell>
        </row>
        <row r="1338">
          <cell r="B1338" t="str">
            <v>Соединительная клемма СК (20шт./упак.)</v>
          </cell>
        </row>
        <row r="1339">
          <cell r="B1339" t="str">
            <v>081-19-037</v>
          </cell>
          <cell r="C1339" t="str">
            <v>Соединительная клемма СК-412 (0.1-2.5 (4.0)мм²) (20шт./уп.) HLT</v>
          </cell>
          <cell r="D1339" t="str">
            <v>уп.</v>
          </cell>
          <cell r="E1339">
            <v>340.02</v>
          </cell>
          <cell r="F1339">
            <v>187.011</v>
          </cell>
        </row>
        <row r="1340">
          <cell r="B1340" t="str">
            <v>081-19-038</v>
          </cell>
          <cell r="C1340" t="str">
            <v>Соединительная клемма СК-413 (0.1-2.5 (4.0)мм²) (20шт./уп.) HLT</v>
          </cell>
          <cell r="D1340" t="str">
            <v>уп.</v>
          </cell>
          <cell r="E1340">
            <v>448.07</v>
          </cell>
          <cell r="F1340">
            <v>246.4385</v>
          </cell>
        </row>
        <row r="1341">
          <cell r="B1341" t="str">
            <v>081-19-039</v>
          </cell>
          <cell r="C1341" t="str">
            <v>Соединительная клемма СК-415 (0.1-2.5 (4.0)мм²) (20шт./уп.) HLT</v>
          </cell>
          <cell r="D1341" t="str">
            <v>уп.</v>
          </cell>
          <cell r="E1341">
            <v>613.37</v>
          </cell>
          <cell r="F1341">
            <v>337.3535</v>
          </cell>
        </row>
        <row r="1342">
          <cell r="B1342" t="str">
            <v>Соединительная клемма СК (50шт./упак.)</v>
          </cell>
        </row>
        <row r="1343">
          <cell r="B1343" t="str">
            <v>081-19-040</v>
          </cell>
          <cell r="C1343" t="str">
            <v>Соединительная клемма СК-412 (0.1-2.5 (4.0)мм²) (50шт./уп.) HLT</v>
          </cell>
          <cell r="D1343" t="str">
            <v>уп.</v>
          </cell>
          <cell r="E1343">
            <v>652.2</v>
          </cell>
          <cell r="F1343">
            <v>358.71</v>
          </cell>
        </row>
        <row r="1344">
          <cell r="B1344" t="str">
            <v>081-19-041</v>
          </cell>
          <cell r="C1344" t="str">
            <v>Соединительная клемма СК-413 (0.1-2.5 (4.0)мм²) (50шт./уп.) HLT</v>
          </cell>
          <cell r="D1344" t="str">
            <v>уп.</v>
          </cell>
          <cell r="E1344">
            <v>956.76</v>
          </cell>
          <cell r="F1344">
            <v>526.218</v>
          </cell>
        </row>
        <row r="1345">
          <cell r="B1345" t="str">
            <v>081-19-042</v>
          </cell>
          <cell r="C1345" t="str">
            <v>Соединительная клемма СК-415 (0.1-2.5 (4.0)мм²) (50шт./уп.) HLT</v>
          </cell>
          <cell r="D1345" t="str">
            <v>уп.</v>
          </cell>
          <cell r="E1345">
            <v>1525.7</v>
          </cell>
          <cell r="F1345">
            <v>839.135</v>
          </cell>
        </row>
        <row r="1346">
          <cell r="B1346" t="str">
            <v>Клеммы рычажковые универсальные КРУ</v>
          </cell>
        </row>
        <row r="1347">
          <cell r="B1347" t="str">
            <v>081-29-01</v>
          </cell>
          <cell r="C1347" t="str">
            <v>Клеммы рычажковые универсальные КРУ-412 (0.1-2.5 (4.0)мм²) HLT</v>
          </cell>
          <cell r="D1347" t="str">
            <v>шт.</v>
          </cell>
          <cell r="E1347">
            <v>16.54</v>
          </cell>
          <cell r="F1347">
            <v>9.097</v>
          </cell>
        </row>
        <row r="1348">
          <cell r="B1348" t="str">
            <v>081-29-02</v>
          </cell>
          <cell r="C1348" t="str">
            <v>Клеммы рычажковые универсальные КРУ-413 (0.1-2.5 (4.0)мм²) HLT</v>
          </cell>
          <cell r="D1348" t="str">
            <v>шт.</v>
          </cell>
          <cell r="E1348">
            <v>20.82</v>
          </cell>
          <cell r="F1348">
            <v>11.451</v>
          </cell>
        </row>
        <row r="1349">
          <cell r="B1349" t="str">
            <v>081-29-04</v>
          </cell>
          <cell r="C1349" t="str">
            <v>Клеммы рычажковые универсальные КРУ-414 (0.5-4мм²) HLT</v>
          </cell>
          <cell r="D1349" t="str">
            <v>шт.</v>
          </cell>
          <cell r="E1349">
            <v>18.74</v>
          </cell>
          <cell r="F1349">
            <v>10.307</v>
          </cell>
        </row>
        <row r="1350">
          <cell r="B1350" t="str">
            <v>081-29-03</v>
          </cell>
          <cell r="C1350" t="str">
            <v>Клеммы рычажковые универсальные КРУ-415 (0.1-2.5 (4.0)мм²) HLT</v>
          </cell>
          <cell r="D1350" t="str">
            <v>шт.</v>
          </cell>
          <cell r="E1350">
            <v>31.04</v>
          </cell>
          <cell r="F1350">
            <v>17.072</v>
          </cell>
        </row>
        <row r="1351">
          <cell r="B1351" t="str">
            <v>Клеммы рычажковые универсальные КРУ (5шт./упак.)</v>
          </cell>
        </row>
        <row r="1352">
          <cell r="B1352" t="str">
            <v>081-29-005</v>
          </cell>
          <cell r="C1352" t="str">
            <v>Клеммы рычажковые универсальные КРУ-412 (0.1-2.5 (4.0)мм²) (5шт./уп.) HLT</v>
          </cell>
          <cell r="D1352" t="str">
            <v>уп.</v>
          </cell>
          <cell r="E1352">
            <v>102.7</v>
          </cell>
          <cell r="F1352">
            <v>56.485</v>
          </cell>
        </row>
        <row r="1353">
          <cell r="B1353" t="str">
            <v>081-29-006</v>
          </cell>
          <cell r="C1353" t="str">
            <v>Клеммы рычажковые универсальные КРУ-413 (0.1-2.5 (4.0)мм²) (5шт./уп.) HLT</v>
          </cell>
          <cell r="D1353" t="str">
            <v>уп.</v>
          </cell>
          <cell r="E1353">
            <v>136.94</v>
          </cell>
          <cell r="F1353">
            <v>75.317</v>
          </cell>
        </row>
        <row r="1354">
          <cell r="B1354" t="str">
            <v>081-29-007</v>
          </cell>
          <cell r="C1354" t="str">
            <v>Клеммы рычажковые универсальные КРУ-415 (0.1-2.5 (4.0)мм²) (5шт./уп.) HLT</v>
          </cell>
          <cell r="D1354" t="str">
            <v>уп.</v>
          </cell>
          <cell r="E1354">
            <v>200.07</v>
          </cell>
          <cell r="F1354">
            <v>110.0385</v>
          </cell>
        </row>
        <row r="1355">
          <cell r="B1355" t="str">
            <v>Клеммы рычажковые универсальные КРУ (10шт./упак.)</v>
          </cell>
        </row>
        <row r="1356">
          <cell r="B1356" t="str">
            <v>081-29-019</v>
          </cell>
          <cell r="C1356" t="str">
            <v>Клеммы рычажковые универсальные КРУ-412 (0.1-2.5 (4.0)мм²) (10шт./уп.) HLT</v>
          </cell>
          <cell r="D1356" t="str">
            <v>уп.</v>
          </cell>
          <cell r="E1356">
            <v>200.92</v>
          </cell>
          <cell r="F1356">
            <v>110.506</v>
          </cell>
        </row>
        <row r="1357">
          <cell r="B1357" t="str">
            <v>081-29-020</v>
          </cell>
          <cell r="C1357" t="str">
            <v>Клеммы рычажковые универсальные КРУ-413 (0.1-2.5 (4.0)мм²) (10шт./уп.) HLT</v>
          </cell>
          <cell r="D1357" t="str">
            <v>уп.</v>
          </cell>
          <cell r="E1357">
            <v>271.04</v>
          </cell>
          <cell r="F1357">
            <v>149.072</v>
          </cell>
        </row>
        <row r="1358">
          <cell r="B1358" t="str">
            <v>081-29-021</v>
          </cell>
          <cell r="C1358" t="str">
            <v>Клеммы рычажковые универсальные КРУ-415 (0.1-2.5 (4.0)мм²) (10шт./уп.) HLT</v>
          </cell>
          <cell r="D1358" t="str">
            <v>уп.</v>
          </cell>
          <cell r="E1358">
            <v>395.33</v>
          </cell>
          <cell r="F1358">
            <v>217.4315</v>
          </cell>
        </row>
        <row r="1359">
          <cell r="B1359" t="str">
            <v>Соединительная проходная клемма на DIN-рейку СК</v>
          </cell>
        </row>
        <row r="1360">
          <cell r="B1360" t="str">
            <v>081-19-017</v>
          </cell>
          <cell r="C1360" t="str">
            <v>Соединительная проходная клемма 1 полюс на DIN-рейку СК-411-1 (0.4-2.5мм² и 0.5-4.0мм²) HLT</v>
          </cell>
          <cell r="D1360" t="str">
            <v>шт.</v>
          </cell>
          <cell r="E1360">
            <v>35.76</v>
          </cell>
          <cell r="F1360">
            <v>19.668</v>
          </cell>
        </row>
        <row r="1361">
          <cell r="B1361" t="str">
            <v>081-19-018</v>
          </cell>
          <cell r="C1361" t="str">
            <v>Соединительная проходная клемма 2 полюс на DIN-рейку СК-412-2 (0.4-2.5мм² и 0.5-4.0мм²) HLT</v>
          </cell>
          <cell r="D1361" t="str">
            <v>шт.</v>
          </cell>
          <cell r="E1361">
            <v>45.07</v>
          </cell>
          <cell r="F1361">
            <v>24.7885</v>
          </cell>
        </row>
        <row r="1362">
          <cell r="B1362" t="str">
            <v>081-19-019</v>
          </cell>
          <cell r="C1362" t="str">
            <v>Соединительная проходная клемма 3 полюс на DIN-рейку СК-413-3 (0.4-2.5мм² и 0.5-4.0мм²) HLT</v>
          </cell>
          <cell r="D1362" t="str">
            <v>шт.</v>
          </cell>
          <cell r="E1362">
            <v>61.85</v>
          </cell>
          <cell r="F1362">
            <v>34.0175</v>
          </cell>
        </row>
        <row r="1363">
          <cell r="B1363" t="str">
            <v>Соединительная проходная клемма на DIN-рейку СК (розн. упак.)</v>
          </cell>
        </row>
        <row r="1364">
          <cell r="B1364" t="str">
            <v>081-19-100</v>
          </cell>
          <cell r="C1364" t="str">
            <v>Соединительная проходная клемма 1 полюс на DIN-рейку СК-411-1 (0.4-2.5мм² и 0.5-4.0мм²) (5шт./уп.) HLT</v>
          </cell>
          <cell r="D1364" t="str">
            <v>уп.</v>
          </cell>
          <cell r="E1364">
            <v>190.18</v>
          </cell>
          <cell r="F1364">
            <v>104.599</v>
          </cell>
        </row>
        <row r="1365">
          <cell r="B1365" t="str">
            <v>081-19-101</v>
          </cell>
          <cell r="C1365" t="str">
            <v>Соединительная проходная клемма 2 полюс на DIN-рейку СК-412-2 (0.4-2.5мм² и 0.5-4.0мм²) (3шт./уп.) HLT</v>
          </cell>
          <cell r="D1365" t="str">
            <v>уп.</v>
          </cell>
          <cell r="E1365">
            <v>255.75</v>
          </cell>
          <cell r="F1365">
            <v>140.6625</v>
          </cell>
        </row>
        <row r="1366">
          <cell r="B1366" t="str">
            <v>081-19-102</v>
          </cell>
          <cell r="C1366" t="str">
            <v>Соединительная проходная клемма 3 полюс на DIN-рейку СК-413-3 (0.4-2.5мм² и 0.5-4.0мм²) (3шт./уп.) HLT</v>
          </cell>
          <cell r="D1366" t="str">
            <v>уп.</v>
          </cell>
          <cell r="E1366">
            <v>325.76</v>
          </cell>
          <cell r="F1366">
            <v>179.168</v>
          </cell>
        </row>
        <row r="1367">
          <cell r="B1367" t="str">
            <v>081-19-069</v>
          </cell>
          <cell r="C1367" t="str">
            <v>Соединительная проходная клемма 2 полюс на DIN-рейку СК-412-2 (0.5-4мм²) HLT</v>
          </cell>
        </row>
        <row r="1368">
          <cell r="B1368" t="str">
            <v>081-19-070</v>
          </cell>
          <cell r="C1368" t="str">
            <v>Соединительная проходная клемма 3 полюс на DIN-рейку СК-413-3 (0.5-4мм²) HLT</v>
          </cell>
        </row>
        <row r="1369">
          <cell r="B1369" t="str">
            <v>081-19-071</v>
          </cell>
          <cell r="C1369" t="str">
            <v>Соединительная проходная клемма 4 полюс на DIN-рейку СК-414-4 (0.5-4мм²) HLT</v>
          </cell>
        </row>
        <row r="1370">
          <cell r="B1370" t="str">
            <v>081-19-072</v>
          </cell>
          <cell r="C1370" t="str">
            <v>Соединительная проходная клемма 5 полюс на DIN-рейку СК-415-5 (0.5-4мм²) HLT</v>
          </cell>
        </row>
        <row r="1371">
          <cell r="B1371" t="str">
            <v>Соединительная проходная клемма 1 полюс СК</v>
          </cell>
        </row>
        <row r="1372">
          <cell r="B1372" t="str">
            <v>081-19-023</v>
          </cell>
          <cell r="C1372" t="str">
            <v>Соединительная проходная клемма 1 полюс СК 211-1 (0.4-2.5мм² и 0.5-4.0мм²) HLT</v>
          </cell>
          <cell r="D1372" t="str">
            <v>шт.</v>
          </cell>
          <cell r="E1372">
            <v>30.11</v>
          </cell>
          <cell r="F1372">
            <v>16.5605</v>
          </cell>
        </row>
        <row r="1373">
          <cell r="B1373" t="str">
            <v>底座</v>
          </cell>
        </row>
        <row r="1374">
          <cell r="B1374" t="str">
            <v>081-19-024</v>
          </cell>
          <cell r="C1374" t="str">
            <v>Держатель для клемм на дин-рейку （100шт./уп.) HLT</v>
          </cell>
          <cell r="D1374" t="str">
            <v>шт.</v>
          </cell>
          <cell r="E1374">
            <v>10.05</v>
          </cell>
          <cell r="F1374">
            <v>5.5275</v>
          </cell>
        </row>
        <row r="1375">
          <cell r="B1375" t="str">
            <v>Соединительная проходная клемма СК</v>
          </cell>
        </row>
        <row r="1376">
          <cell r="B1376" t="str">
            <v>081-19-020</v>
          </cell>
          <cell r="C1376" t="str">
            <v>Соединительная проходная клемма 2 полюс СК 412-2 (0.4-2.5мм² и 0.5-4.0мм²) HLT</v>
          </cell>
          <cell r="D1376" t="str">
            <v>шт.</v>
          </cell>
          <cell r="E1376">
            <v>39.08</v>
          </cell>
          <cell r="F1376">
            <v>21.494</v>
          </cell>
        </row>
        <row r="1377">
          <cell r="B1377" t="str">
            <v>081-19-021</v>
          </cell>
          <cell r="C1377" t="str">
            <v>Соединительная проходная клемма 3 полюс СК 413-3 (0.4-2.5мм² и 0.5-4.0мм²) HLT</v>
          </cell>
          <cell r="D1377" t="str">
            <v>шт.</v>
          </cell>
          <cell r="E1377">
            <v>50.4</v>
          </cell>
          <cell r="F1377">
            <v>27.72</v>
          </cell>
        </row>
        <row r="1378">
          <cell r="B1378" t="str">
            <v>081-19-022</v>
          </cell>
          <cell r="C1378" t="str">
            <v>Соединительная проходная клемма 5 полюс СК 415-5 (0.4-2.5мм² и 0.5-4.0мм²) HLT</v>
          </cell>
          <cell r="D1378" t="str">
            <v>шт.</v>
          </cell>
          <cell r="E1378">
            <v>98.1</v>
          </cell>
          <cell r="F1378">
            <v>53.955</v>
          </cell>
        </row>
        <row r="1379">
          <cell r="B1379" t="str">
            <v>Строительно-монтажная клемма (проходная) СК</v>
          </cell>
        </row>
        <row r="1380">
          <cell r="B1380" t="str">
            <v>081-19-065</v>
          </cell>
          <cell r="C1380" t="str">
            <v>Строительно-монтажная клемма (проходная) СК-222 (0.4-2.5мм² и 0.5-4.0мм²) (5шт./уп.) HLT</v>
          </cell>
          <cell r="D1380" t="str">
            <v>уп.</v>
          </cell>
          <cell r="E1380">
            <v>227.41</v>
          </cell>
          <cell r="F1380">
            <v>125.0755</v>
          </cell>
        </row>
        <row r="1381">
          <cell r="B1381" t="str">
            <v>081-19-066</v>
          </cell>
          <cell r="C1381" t="str">
            <v>Строительно-монтажная клемма (проходная) СК-223 (0.4-2.5мм² и 0.5-4.0мм²) (5шт./уп.) HLT</v>
          </cell>
          <cell r="D1381" t="str">
            <v>уп.</v>
          </cell>
          <cell r="E1381">
            <v>339.41</v>
          </cell>
          <cell r="F1381">
            <v>186.6755</v>
          </cell>
        </row>
        <row r="1382">
          <cell r="B1382" t="str">
            <v>081-19-067</v>
          </cell>
          <cell r="C1382" t="str">
            <v>Строительно-монтажная клемма (проходная) СК-224 (0.4-2.5мм² и 0.5-4.0мм²) (3шт./уп.) HLT</v>
          </cell>
          <cell r="D1382" t="str">
            <v>уп.</v>
          </cell>
          <cell r="E1382">
            <v>249.37</v>
          </cell>
          <cell r="F1382">
            <v>137.1535</v>
          </cell>
        </row>
        <row r="1383">
          <cell r="B1383" t="str">
            <v>081-19-068</v>
          </cell>
          <cell r="C1383" t="str">
            <v>Строительно-монтажная клемма (проходная) СК-225 (0.4-2.5мм² и 0.5-4.0мм²) (3шт./уп.) HLT</v>
          </cell>
          <cell r="D1383" t="str">
            <v>уп.</v>
          </cell>
          <cell r="E1383">
            <v>325.08</v>
          </cell>
          <cell r="F1383">
            <v>178.794</v>
          </cell>
        </row>
        <row r="1384">
          <cell r="B1384" t="str">
            <v>Строительно-монтажная клемма разветвительная LT</v>
          </cell>
        </row>
        <row r="1385">
          <cell r="B1385" t="str">
            <v>081-19-073</v>
          </cell>
          <cell r="C1385" t="str">
            <v>Строительно-монтажная клемма разветвительная LT-624 (0,1-6,0мм2, 32А) (5шт./уп.) HLT</v>
          </cell>
          <cell r="D1385" t="str">
            <v>уп.</v>
          </cell>
          <cell r="E1385">
            <v>335.84</v>
          </cell>
          <cell r="F1385">
            <v>184.712</v>
          </cell>
        </row>
        <row r="1386">
          <cell r="B1386" t="str">
            <v>081-19-074</v>
          </cell>
          <cell r="C1386" t="str">
            <v>Строительно-монтажная клемма разветвительная LT-626 (0,1-6,0мм2, 32А) (3шт./уп.) HLT</v>
          </cell>
          <cell r="D1386" t="str">
            <v>уп.</v>
          </cell>
          <cell r="E1386">
            <v>281.05</v>
          </cell>
          <cell r="F1386">
            <v>154.5775</v>
          </cell>
        </row>
        <row r="1387">
          <cell r="B1387" t="str">
            <v>081-19-075</v>
          </cell>
          <cell r="C1387" t="str">
            <v>Строительно-монтажная клемма разветвительная LT-636 (0,1-6,0мм2, 32А) (3шт./уп.) HLT</v>
          </cell>
          <cell r="D1387" t="str">
            <v>уп.</v>
          </cell>
          <cell r="E1387">
            <v>341.39</v>
          </cell>
          <cell r="F1387">
            <v>187.7645</v>
          </cell>
        </row>
        <row r="1388">
          <cell r="B1388" t="str">
            <v>081-19-076</v>
          </cell>
          <cell r="C1388" t="str">
            <v>Строительно-монтажная клемма разветвительная LT-639 (0,1-6,0мм2, 32А) (3шт./уп.) HLT</v>
          </cell>
          <cell r="D1388" t="str">
            <v>уп.</v>
          </cell>
          <cell r="E1388">
            <v>439.55</v>
          </cell>
          <cell r="F1388">
            <v>241.7525</v>
          </cell>
        </row>
        <row r="1389">
          <cell r="B1389" t="str">
            <v>Соединительная проходная клемма CK-LT</v>
          </cell>
        </row>
        <row r="1390">
          <cell r="B1390" t="str">
            <v>081-35-001</v>
          </cell>
          <cell r="C1390" t="str">
            <v>Соединительная проходная клемма CK-LT-724 (0.5-2.5мм²) (3шт./уп.) HLT</v>
          </cell>
          <cell r="D1390" t="str">
            <v>шт.</v>
          </cell>
          <cell r="E1390">
            <v>200.07</v>
          </cell>
          <cell r="F1390">
            <v>110.0385</v>
          </cell>
        </row>
        <row r="1391">
          <cell r="B1391" t="str">
            <v>081-35-002</v>
          </cell>
          <cell r="C1391" t="str">
            <v>Соединительная проходная клемма CK-LT-736 (0.5-2.5мм²) (3шт./уп.) HLT</v>
          </cell>
          <cell r="D1391" t="str">
            <v>шт.</v>
          </cell>
          <cell r="E1391">
            <v>345.61</v>
          </cell>
          <cell r="F1391">
            <v>190.0855</v>
          </cell>
        </row>
        <row r="1392">
          <cell r="B1392" t="str">
            <v>Строительно-монтажная клемма СМК</v>
          </cell>
        </row>
        <row r="1393">
          <cell r="B1393" t="str">
            <v>081-31-01</v>
          </cell>
          <cell r="C1393" t="str">
            <v>Строительно-монтажная клемма СМК 224-111 HLT</v>
          </cell>
          <cell r="D1393" t="str">
            <v>шт.</v>
          </cell>
          <cell r="E1393">
            <v>13.21</v>
          </cell>
          <cell r="F1393">
            <v>7.2655</v>
          </cell>
        </row>
        <row r="1394">
          <cell r="B1394" t="str">
            <v>081-31-02</v>
          </cell>
          <cell r="C1394" t="str">
            <v>Строительно-монтажная клемма СМК 224-112 HLT</v>
          </cell>
          <cell r="D1394" t="str">
            <v>шт.</v>
          </cell>
          <cell r="E1394">
            <v>17.7</v>
          </cell>
          <cell r="F1394">
            <v>9.735</v>
          </cell>
        </row>
        <row r="1395">
          <cell r="B1395" t="str">
            <v>081-31-03</v>
          </cell>
          <cell r="C1395" t="str">
            <v>Строительно-монтажная клемма СМК 224-201 HLT</v>
          </cell>
          <cell r="D1395" t="str">
            <v>шт.</v>
          </cell>
          <cell r="E1395">
            <v>29.68</v>
          </cell>
          <cell r="F1395">
            <v>16.324</v>
          </cell>
        </row>
        <row r="1396">
          <cell r="B1396" t="str">
            <v>081-31-04</v>
          </cell>
          <cell r="C1396" t="str">
            <v>Строительно-монтажная клемма СМК 224-101 прозрачный HLT</v>
          </cell>
          <cell r="D1396" t="str">
            <v>шт.</v>
          </cell>
          <cell r="E1396">
            <v>14.53</v>
          </cell>
          <cell r="F1396">
            <v>7.9915</v>
          </cell>
        </row>
        <row r="1397">
          <cell r="B1397" t="str">
            <v>081-31-05</v>
          </cell>
          <cell r="C1397" t="str">
            <v>Строительно-монтажная клемма СМК 224-112 прозрачный HLT</v>
          </cell>
          <cell r="D1397" t="str">
            <v>шт.</v>
          </cell>
          <cell r="E1397">
            <v>20.07</v>
          </cell>
          <cell r="F1397">
            <v>11.0385</v>
          </cell>
        </row>
        <row r="1398">
          <cell r="B1398" t="str">
            <v>081-31-06</v>
          </cell>
          <cell r="C1398" t="str">
            <v>Строительно-монтажная клемма СМК 224-201 прозрачный HLT</v>
          </cell>
          <cell r="D1398" t="str">
            <v>шт.</v>
          </cell>
          <cell r="E1398">
            <v>31.65</v>
          </cell>
          <cell r="F1398">
            <v>17.4075</v>
          </cell>
        </row>
        <row r="1399">
          <cell r="B1399" t="str">
            <v>Строительно-монтажная клемма КБМ</v>
          </cell>
        </row>
        <row r="1400">
          <cell r="B1400" t="str">
            <v>081-20-01</v>
          </cell>
          <cell r="C1400" t="str">
            <v>Строительно-монтажная клемма КБМ-773-302 (1.0-2.5мм²) желтый HLT</v>
          </cell>
          <cell r="D1400" t="str">
            <v>шт.</v>
          </cell>
          <cell r="E1400">
            <v>8.03</v>
          </cell>
          <cell r="F1400">
            <v>4.4165</v>
          </cell>
        </row>
        <row r="1401">
          <cell r="B1401" t="str">
            <v>081-20-02</v>
          </cell>
          <cell r="C1401" t="str">
            <v>Строительно-монтажная клемма КБМ-773-304 (1.0-2.5мм²) оранжевый HLT</v>
          </cell>
          <cell r="D1401" t="str">
            <v>шт.</v>
          </cell>
          <cell r="E1401">
            <v>9.72</v>
          </cell>
          <cell r="F1401">
            <v>5.346</v>
          </cell>
        </row>
        <row r="1402">
          <cell r="B1402" t="str">
            <v>081-20-03</v>
          </cell>
          <cell r="C1402" t="str">
            <v>Строительно-монтажная клемма КБМ-773-306 (1.0-2.5мм²) фиолетовый HLT</v>
          </cell>
          <cell r="D1402" t="str">
            <v>шт.</v>
          </cell>
          <cell r="E1402">
            <v>13.69</v>
          </cell>
          <cell r="F1402">
            <v>7.5295</v>
          </cell>
        </row>
        <row r="1403">
          <cell r="B1403" t="str">
            <v>081-20-04</v>
          </cell>
          <cell r="C1403" t="str">
            <v>Строительно-монтажная клемма КБМ-773-308 (1.0-2.5мм²) серый HLT</v>
          </cell>
          <cell r="D1403" t="str">
            <v>шт.</v>
          </cell>
          <cell r="E1403">
            <v>17.69</v>
          </cell>
          <cell r="F1403">
            <v>9.7295</v>
          </cell>
        </row>
        <row r="1404">
          <cell r="B1404" t="str">
            <v>081-20-009</v>
          </cell>
          <cell r="C1404" t="str">
            <v>Строительно-монтажная клемма КБМ-773-302 (1.0-2.5мм²) (5шт./уп.)  HLT</v>
          </cell>
          <cell r="D1404" t="str">
            <v>уп.</v>
          </cell>
          <cell r="E1404">
            <v>50.02</v>
          </cell>
          <cell r="F1404">
            <v>27.511</v>
          </cell>
        </row>
        <row r="1405">
          <cell r="B1405" t="str">
            <v>081-20-010</v>
          </cell>
          <cell r="C1405" t="str">
            <v>Строительно-монтажная клемма КБМ-773-304 (1.0-2.5мм²) (5шт./уп.)  HLT</v>
          </cell>
          <cell r="D1405" t="str">
            <v>уп.</v>
          </cell>
          <cell r="E1405">
            <v>58.95</v>
          </cell>
          <cell r="F1405">
            <v>32.4225</v>
          </cell>
        </row>
        <row r="1406">
          <cell r="B1406" t="str">
            <v>081-20-011</v>
          </cell>
          <cell r="C1406" t="str">
            <v>Строительно-монтажная клемма КБМ-773-306 (1.0-2.5мм²) (5шт./уп.)  HLT</v>
          </cell>
          <cell r="D1406" t="str">
            <v>уп.</v>
          </cell>
          <cell r="E1406">
            <v>78.08</v>
          </cell>
          <cell r="F1406">
            <v>42.944</v>
          </cell>
        </row>
        <row r="1407">
          <cell r="B1407" t="str">
            <v>081-20-012</v>
          </cell>
          <cell r="C1407" t="str">
            <v>Строительно-монтажная клемма КБМ-773-308 (1.0-2.5мм²) (5шт./уп.)  HLT</v>
          </cell>
          <cell r="D1407" t="str">
            <v>уп.</v>
          </cell>
          <cell r="E1407">
            <v>102.95</v>
          </cell>
          <cell r="F1407">
            <v>56.6225</v>
          </cell>
        </row>
        <row r="1408">
          <cell r="B1408" t="str">
            <v>081-20-05</v>
          </cell>
          <cell r="C1408" t="str">
            <v>Строительно-монтажная клемма КБМ-774-302 (1.0-2.5мм²) с контактной пастой черной HLT</v>
          </cell>
          <cell r="D1408" t="str">
            <v>шт.</v>
          </cell>
          <cell r="E1408">
            <v>10.27</v>
          </cell>
          <cell r="F1408">
            <v>5.6485</v>
          </cell>
        </row>
        <row r="1409">
          <cell r="B1409" t="str">
            <v>081-20-06</v>
          </cell>
          <cell r="C1409" t="str">
            <v>Строительно-монтажная клемма КБМ-774-304 (1.0-2.5мм²) с контактной пастой черной HLT</v>
          </cell>
          <cell r="D1409" t="str">
            <v>шт.</v>
          </cell>
          <cell r="E1409">
            <v>14.55</v>
          </cell>
          <cell r="F1409">
            <v>8.0025</v>
          </cell>
        </row>
        <row r="1410">
          <cell r="B1410" t="str">
            <v>081-20-07</v>
          </cell>
          <cell r="C1410" t="str">
            <v>Строительно-монтажная клемма КБМ-774-306 (1.0-2.5мм²) с контактной пастой черной HLT</v>
          </cell>
          <cell r="D1410" t="str">
            <v>шт.</v>
          </cell>
          <cell r="E1410">
            <v>20.71</v>
          </cell>
          <cell r="F1410">
            <v>11.3905</v>
          </cell>
        </row>
        <row r="1411">
          <cell r="B1411" t="str">
            <v>081-20-08</v>
          </cell>
          <cell r="C1411" t="str">
            <v>Строительно-монтажная клемма КБМ-774-308 (1.0-2.5мм²) с контактной пастой черной HLT</v>
          </cell>
          <cell r="D1411" t="str">
            <v>шт.</v>
          </cell>
          <cell r="E1411">
            <v>28.17</v>
          </cell>
          <cell r="F1411">
            <v>15.4935</v>
          </cell>
        </row>
        <row r="1412">
          <cell r="B1412" t="str">
            <v>081-20-113</v>
          </cell>
          <cell r="C1412" t="str">
            <v>Строительно-монтажная клемма КБМ-774-302 (1.0-2.5мм²) с контактной пастой черной (5шт./уп.)  HLT</v>
          </cell>
          <cell r="D1412" t="str">
            <v>уп.</v>
          </cell>
          <cell r="E1412">
            <v>62.36</v>
          </cell>
          <cell r="F1412">
            <v>34.298</v>
          </cell>
        </row>
        <row r="1413">
          <cell r="B1413" t="str">
            <v>081-20-114</v>
          </cell>
          <cell r="C1413" t="str">
            <v>Строительно-монтажная клемма КБМ-774-304 (1.0-2.5мм²) с контактной пастой черной (5шт./уп.)  HLT</v>
          </cell>
          <cell r="D1413" t="str">
            <v>уп.</v>
          </cell>
          <cell r="E1413">
            <v>76.19</v>
          </cell>
          <cell r="F1413">
            <v>41.9045</v>
          </cell>
        </row>
        <row r="1414">
          <cell r="B1414" t="str">
            <v>081-20-115</v>
          </cell>
          <cell r="C1414" t="str">
            <v>Строительно-монтажная клемма КБМ-774-306 (1.0-2.5мм²) с контактной пастой черной (5шт./уп.)  HLT</v>
          </cell>
          <cell r="D1414" t="str">
            <v>уп.</v>
          </cell>
          <cell r="E1414">
            <v>90.75</v>
          </cell>
          <cell r="F1414">
            <v>49.9125</v>
          </cell>
        </row>
        <row r="1415">
          <cell r="B1415" t="str">
            <v>081-20-116</v>
          </cell>
          <cell r="C1415" t="str">
            <v>Строительно-монтажная клемма КБМ-774-308 (1.0-2.5мм²) с контактной пастой черной (5шт./уп.)  HLT</v>
          </cell>
          <cell r="D1415" t="str">
            <v>уп.</v>
          </cell>
          <cell r="E1415">
            <v>142.03</v>
          </cell>
          <cell r="F1415">
            <v>78.1165</v>
          </cell>
        </row>
        <row r="1416">
          <cell r="B1416" t="str">
            <v>Строительно-монтажная клемма СКМ</v>
          </cell>
        </row>
        <row r="1417">
          <cell r="B1417" t="str">
            <v>081-20-20</v>
          </cell>
          <cell r="C1417" t="str">
            <v>Строительно-монтажная клемма СКМ EU2.5-412  2 отверстия (0.75-2.5мм²) HLT</v>
          </cell>
          <cell r="D1417" t="str">
            <v>шт.</v>
          </cell>
          <cell r="E1417">
            <v>8.76</v>
          </cell>
          <cell r="F1417">
            <v>4.818</v>
          </cell>
        </row>
        <row r="1418">
          <cell r="B1418" t="str">
            <v>081-20-21</v>
          </cell>
          <cell r="C1418" t="str">
            <v>Строительно-монтажная клемма СКМ EU2.5-413  3 отверстия (0.75-2.5мм²) HLT</v>
          </cell>
          <cell r="D1418" t="str">
            <v>шт.</v>
          </cell>
          <cell r="E1418">
            <v>10.07</v>
          </cell>
          <cell r="F1418">
            <v>5.5385</v>
          </cell>
        </row>
        <row r="1419">
          <cell r="B1419" t="str">
            <v>081-20-22</v>
          </cell>
          <cell r="C1419" t="str">
            <v>Строительно-монтажная клемма СКМ EU2.5-414  4 отверстия (0.75-2.5мм²) HLT</v>
          </cell>
          <cell r="D1419" t="str">
            <v>шт.</v>
          </cell>
          <cell r="E1419">
            <v>11.98</v>
          </cell>
          <cell r="F1419">
            <v>6.589</v>
          </cell>
        </row>
        <row r="1420">
          <cell r="B1420" t="str">
            <v>081-20-23</v>
          </cell>
          <cell r="C1420" t="str">
            <v>Строительно-монтажная клемма СКМ EU2.5-415  5 отверстия (0.75-2.5мм²) HLT</v>
          </cell>
          <cell r="D1420" t="str">
            <v>шт.</v>
          </cell>
          <cell r="E1420">
            <v>13.52</v>
          </cell>
          <cell r="F1420">
            <v>7.436</v>
          </cell>
        </row>
        <row r="1421">
          <cell r="B1421" t="str">
            <v>081-20-24</v>
          </cell>
          <cell r="C1421" t="str">
            <v>Строительно-монтажная клемма СКМ EU2.5-426  6 отверстия (0.75-2.5мм²) HLT</v>
          </cell>
          <cell r="D1421" t="str">
            <v>шт.</v>
          </cell>
          <cell r="E1421">
            <v>14.7</v>
          </cell>
          <cell r="F1421">
            <v>8.085</v>
          </cell>
        </row>
        <row r="1422">
          <cell r="B1422" t="str">
            <v>081-20-25</v>
          </cell>
          <cell r="C1422" t="str">
            <v>Строительно-монтажная клемма СКМ EU2.5-428  8 отверстия (0.75-2.5мм²) HLT</v>
          </cell>
          <cell r="D1422" t="str">
            <v>шт.</v>
          </cell>
          <cell r="E1422">
            <v>20.25</v>
          </cell>
          <cell r="F1422">
            <v>11.1375</v>
          </cell>
        </row>
        <row r="1423">
          <cell r="B1423" t="str">
            <v>Строительно-монтажная клемма СКМ (розн. упак.)</v>
          </cell>
        </row>
        <row r="1424">
          <cell r="B1424" t="str">
            <v>081-20-030</v>
          </cell>
          <cell r="C1424" t="str">
            <v>Строительно-монтажная клемма СКМ EU2.5-412 2 отверстия (0.75-2.5мм²)  (5шт./уп.)  HLT</v>
          </cell>
          <cell r="D1424" t="str">
            <v>уп.</v>
          </cell>
          <cell r="E1424">
            <v>52.05</v>
          </cell>
          <cell r="F1424">
            <v>28.6275</v>
          </cell>
        </row>
        <row r="1425">
          <cell r="B1425" t="str">
            <v>081-20-031</v>
          </cell>
          <cell r="C1425" t="str">
            <v>Строительно-монтажная клемма СКМ EU2.5-413 3 отверстия (0.75-2.5мм²)  (5шт./уп.)  HLT</v>
          </cell>
          <cell r="D1425" t="str">
            <v>уп.</v>
          </cell>
          <cell r="E1425">
            <v>59.8</v>
          </cell>
          <cell r="F1425">
            <v>32.89</v>
          </cell>
        </row>
        <row r="1426">
          <cell r="B1426" t="str">
            <v>081-20-032</v>
          </cell>
          <cell r="C1426" t="str">
            <v>Строительно-монтажная клемма СКМ EU2.5-414 4 отверстия (0.75-2.5мм²)  (5шт./уп.)  HLT</v>
          </cell>
          <cell r="D1426" t="str">
            <v>уп.</v>
          </cell>
          <cell r="E1426">
            <v>70.96</v>
          </cell>
          <cell r="F1426">
            <v>39.028</v>
          </cell>
        </row>
        <row r="1427">
          <cell r="B1427" t="str">
            <v>081-20-033</v>
          </cell>
          <cell r="C1427" t="str">
            <v>Строительно-монтажная клемма СКМ EU2.5-415 5 отверстия (0.75-2.5мм²)  (5шт./уп.)  HLT</v>
          </cell>
          <cell r="D1427" t="str">
            <v>уп.</v>
          </cell>
          <cell r="E1427">
            <v>75.28</v>
          </cell>
          <cell r="F1427">
            <v>41.404</v>
          </cell>
        </row>
        <row r="1428">
          <cell r="B1428" t="str">
            <v>081-20-034</v>
          </cell>
          <cell r="C1428" t="str">
            <v>Строительно-монтажная клемма СКМ EU2.5-426 6 отверстия (0.75-2.5мм²)  (5шт./уп.)  HLT</v>
          </cell>
          <cell r="D1428" t="str">
            <v>уп.</v>
          </cell>
          <cell r="E1428">
            <v>79.98</v>
          </cell>
          <cell r="F1428">
            <v>43.989</v>
          </cell>
        </row>
        <row r="1429">
          <cell r="B1429" t="str">
            <v>081-20-035</v>
          </cell>
          <cell r="C1429" t="str">
            <v>Строительно-монтажная клемма СКМ EU2.5-428 8 отверстия (0.75-2.5мм²)  (5шт./уп.)  HLT</v>
          </cell>
          <cell r="D1429" t="str">
            <v>уп.</v>
          </cell>
          <cell r="E1429">
            <v>107.04</v>
          </cell>
          <cell r="F1429">
            <v>58.872</v>
          </cell>
        </row>
        <row r="1430">
          <cell r="B1430" t="str">
            <v>Строительно-монтажная клемма СКМ (50шт./упак.)</v>
          </cell>
        </row>
        <row r="1431">
          <cell r="B1431" t="str">
            <v>081-20-040</v>
          </cell>
          <cell r="C1431" t="str">
            <v>Строительно-монтажная клемма СКМ EU2.5-412 2 отверстия (0.75-2.5мм²)  (50шт./уп.)  HLT</v>
          </cell>
          <cell r="D1431" t="str">
            <v>уп.</v>
          </cell>
          <cell r="E1431">
            <v>495.07</v>
          </cell>
          <cell r="F1431">
            <v>272.2885</v>
          </cell>
        </row>
        <row r="1432">
          <cell r="B1432" t="str">
            <v>081-20-041</v>
          </cell>
          <cell r="C1432" t="str">
            <v>Строительно-монтажная клемма СКМ EU2.5-413 3 отверстия (0.75-2.5мм²)  (50шт./уп.)  HLT</v>
          </cell>
          <cell r="D1432" t="str">
            <v>уп.</v>
          </cell>
          <cell r="E1432">
            <v>531.75</v>
          </cell>
          <cell r="F1432">
            <v>292.4625</v>
          </cell>
        </row>
        <row r="1433">
          <cell r="B1433" t="str">
            <v>081-20-042</v>
          </cell>
          <cell r="C1433" t="str">
            <v>Строительно-монтажная клемма СКМ EU2.5-414 4 отверстия (0.75-2.5мм²)  (50шт./уп.)  HLT</v>
          </cell>
          <cell r="D1433" t="str">
            <v>уп.</v>
          </cell>
          <cell r="E1433">
            <v>550.27</v>
          </cell>
          <cell r="F1433">
            <v>302.6485</v>
          </cell>
        </row>
        <row r="1434">
          <cell r="B1434" t="str">
            <v>081-20-043</v>
          </cell>
          <cell r="C1434" t="str">
            <v>Строительно-монтажная клемма СКМ EU2.5-415 5 отверстия (0.75-2.5мм²)  (50шт./уп.)  HLT</v>
          </cell>
          <cell r="D1434" t="str">
            <v>уп.</v>
          </cell>
          <cell r="E1434">
            <v>582.07</v>
          </cell>
          <cell r="F1434">
            <v>320.1385</v>
          </cell>
        </row>
        <row r="1435">
          <cell r="B1435" t="str">
            <v>081-20-044</v>
          </cell>
          <cell r="C1435" t="str">
            <v>Строительно-монтажная клемма СКМ EU2.5-426 6 отверстия (0.75-2.5мм²)  (50шт./уп.)  HLT</v>
          </cell>
          <cell r="D1435" t="str">
            <v>уп.</v>
          </cell>
          <cell r="E1435">
            <v>721.69</v>
          </cell>
          <cell r="F1435">
            <v>396.9295</v>
          </cell>
        </row>
        <row r="1436">
          <cell r="B1436" t="str">
            <v>081-20-045</v>
          </cell>
          <cell r="C1436" t="str">
            <v>Строительно-монтажная клемма СКМ EU2.5-428 8 отверстия (0.75-2.5мм²)  (50шт./уп.)  HLT</v>
          </cell>
          <cell r="D1436" t="str">
            <v>уп.</v>
          </cell>
          <cell r="E1436">
            <v>882.57</v>
          </cell>
          <cell r="F1436">
            <v>485.4135</v>
          </cell>
        </row>
        <row r="1437">
          <cell r="B1437" t="str">
            <v>Строительно-монтажная клемма СКМ (10шт./упак.)</v>
          </cell>
        </row>
        <row r="1438">
          <cell r="B1438" t="str">
            <v>081-20-046</v>
          </cell>
          <cell r="C1438" t="str">
            <v>Строительно-монтажная клемма СКМ EU2.5-412 2 отверстия (0.75-2.5мм²)  (10шт./уп.)  HLT</v>
          </cell>
          <cell r="D1438" t="str">
            <v>уп.</v>
          </cell>
          <cell r="E1438">
            <v>115.25</v>
          </cell>
          <cell r="F1438">
            <v>63.3875</v>
          </cell>
        </row>
        <row r="1439">
          <cell r="B1439" t="str">
            <v>081-20-047</v>
          </cell>
          <cell r="C1439" t="str">
            <v>Строительно-монтажная клемма СКМ EU2.5-413 3 отверстия (0.75-2.5мм²)  (10шт./уп.)  HLT</v>
          </cell>
          <cell r="D1439" t="str">
            <v>уп.</v>
          </cell>
          <cell r="E1439">
            <v>122.63</v>
          </cell>
          <cell r="F1439">
            <v>67.4465</v>
          </cell>
        </row>
        <row r="1440">
          <cell r="B1440" t="str">
            <v>081-20-048</v>
          </cell>
          <cell r="C1440" t="str">
            <v>Строительно-монтажная клемма СКМ EU2.5-414 4 отверстия (0.75-2.5мм²)  (10шт./уп.)  HLT</v>
          </cell>
          <cell r="D1440" t="str">
            <v>уп.</v>
          </cell>
          <cell r="E1440">
            <v>140.26</v>
          </cell>
          <cell r="F1440">
            <v>77.143</v>
          </cell>
        </row>
        <row r="1441">
          <cell r="B1441" t="str">
            <v>081-20-049</v>
          </cell>
          <cell r="C1441" t="str">
            <v>Строительно-монтажная клемма СКМ EU2.5-415 5 отверстия (0.75-2.5мм²)  (10шт./уп.)  HLT</v>
          </cell>
          <cell r="D1441" t="str">
            <v>уп.</v>
          </cell>
          <cell r="E1441">
            <v>152.84</v>
          </cell>
          <cell r="F1441">
            <v>84.062</v>
          </cell>
        </row>
        <row r="1442">
          <cell r="B1442" t="str">
            <v>081-20-050</v>
          </cell>
          <cell r="C1442" t="str">
            <v>Строительно-монтажная клемма СКМ EU2.5-426 6 отверстия (0.75-2.5мм²)  (10шт./уп.)  HLT</v>
          </cell>
          <cell r="D1442" t="str">
            <v>уп.</v>
          </cell>
          <cell r="E1442">
            <v>161.07</v>
          </cell>
          <cell r="F1442">
            <v>88.5885</v>
          </cell>
        </row>
        <row r="1443">
          <cell r="B1443" t="str">
            <v>081-20-051</v>
          </cell>
          <cell r="C1443" t="str">
            <v>Строительно-монтажная клемма СКМ EU2.5-428 8 отверстия (0.75-2.5мм²)  (10шт./уп.)  HLT</v>
          </cell>
          <cell r="D1443" t="str">
            <v>уп.</v>
          </cell>
          <cell r="E1443">
            <v>211.38</v>
          </cell>
          <cell r="F1443">
            <v>116.259</v>
          </cell>
        </row>
        <row r="1444">
          <cell r="B1444" t="str">
            <v>Двухполюсный клеммник ДК</v>
          </cell>
        </row>
        <row r="1445">
          <cell r="B1445" t="str">
            <v>081-32-001</v>
          </cell>
          <cell r="C1445" t="str">
            <v>Двухполюсный клеммник ДК-822 10A（0.5-1.5м²) （100шт./уп.) HLT</v>
          </cell>
          <cell r="D1445" t="str">
            <v>шт.</v>
          </cell>
          <cell r="E1445">
            <v>6.52</v>
          </cell>
          <cell r="F1445">
            <v>3.586</v>
          </cell>
        </row>
        <row r="1446">
          <cell r="B1446" t="str">
            <v>081-32-002</v>
          </cell>
          <cell r="C1446" t="str">
            <v>Двухполюсный клеммник ДК-823 10A（0.5-1.5м²) （100шт./уп.) HLT</v>
          </cell>
          <cell r="D1446" t="str">
            <v>шт.</v>
          </cell>
          <cell r="E1446">
            <v>8.97</v>
          </cell>
          <cell r="F1446">
            <v>4.9335</v>
          </cell>
        </row>
        <row r="1447">
          <cell r="B1447" t="str">
            <v>Монтажный держатель серии МДС</v>
          </cell>
        </row>
        <row r="1448">
          <cell r="B1448" t="str">
            <v>081-19-010</v>
          </cell>
          <cell r="C1448" t="str">
            <v>Монтажный держатель 222 HLT</v>
          </cell>
          <cell r="D1448" t="str">
            <v>шт.</v>
          </cell>
          <cell r="E1448">
            <v>52.21</v>
          </cell>
          <cell r="F1448">
            <v>28.7155</v>
          </cell>
        </row>
        <row r="1449">
          <cell r="B1449" t="str">
            <v>081-19-012</v>
          </cell>
          <cell r="C1449" t="str">
            <v>Монтажный держатель 773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081-19-011</v>
          </cell>
          <cell r="C1450" t="str">
            <v>Пластина крепления проводника 421 HLT</v>
          </cell>
          <cell r="D1450" t="str">
            <v>шт.</v>
          </cell>
          <cell r="E1450">
            <v>41.8</v>
          </cell>
          <cell r="F1450">
            <v>22.99</v>
          </cell>
        </row>
        <row r="1451">
          <cell r="B1451" t="str">
            <v>Клеммы пружинные соединительные КСП</v>
          </cell>
        </row>
        <row r="1452">
          <cell r="B1452" t="str">
            <v>081-32-020</v>
          </cell>
          <cell r="C1452" t="str">
            <v>Клемма пружинная соединительная КСП2-L+N, 16 A HLT</v>
          </cell>
          <cell r="D1452" t="str">
            <v>шт.</v>
          </cell>
          <cell r="E1452">
            <v>38.41</v>
          </cell>
          <cell r="F1452">
            <v>21.1255</v>
          </cell>
        </row>
        <row r="1453">
          <cell r="B1453" t="str">
            <v>081-32-021</v>
          </cell>
          <cell r="C1453" t="str">
            <v>Клемма пружинная соединительная КСПн2-L+N, 16 A, с монтажной ножкой HLT</v>
          </cell>
          <cell r="D1453" t="str">
            <v>шт.</v>
          </cell>
          <cell r="E1453">
            <v>39.01</v>
          </cell>
          <cell r="F1453">
            <v>21.4555</v>
          </cell>
        </row>
        <row r="1454">
          <cell r="B1454" t="str">
            <v>081-32-022</v>
          </cell>
          <cell r="C1454" t="str">
            <v>Клемма пружинная соединительная КСП3-L+N+PE, 16 A HLT</v>
          </cell>
          <cell r="D1454" t="str">
            <v>шт.</v>
          </cell>
          <cell r="E1454">
            <v>52.96</v>
          </cell>
          <cell r="F1454">
            <v>29.128</v>
          </cell>
        </row>
        <row r="1455">
          <cell r="B1455" t="str">
            <v>081-32-023</v>
          </cell>
          <cell r="C1455" t="str">
            <v>Клемма пружинная соединительная КСПз3-L+N+PE, 16 A, с заземлением под винт HLT</v>
          </cell>
          <cell r="D1455" t="str">
            <v>шт.</v>
          </cell>
          <cell r="E1455">
            <v>60.04</v>
          </cell>
          <cell r="F1455">
            <v>33.022</v>
          </cell>
        </row>
        <row r="1456">
          <cell r="B1456" t="str">
            <v>081-32-024</v>
          </cell>
          <cell r="C1456" t="str">
            <v>Клемма пружинная соединительная КСПн3-L+N+PE, 16 A, с монтажной ножкой HLT</v>
          </cell>
          <cell r="D1456" t="str">
            <v>шт.</v>
          </cell>
          <cell r="E1456">
            <v>51.32</v>
          </cell>
          <cell r="F1456">
            <v>28.226</v>
          </cell>
        </row>
        <row r="1457">
          <cell r="B1457" t="str">
            <v>081-32-025</v>
          </cell>
          <cell r="C1457" t="str">
            <v>Клемма пружинная соединительная КСПнз3-L+N+PE, 16 A, с монтажной ножкой и заземлением под винт HLT</v>
          </cell>
          <cell r="D1457" t="str">
            <v>шт.</v>
          </cell>
          <cell r="E1457">
            <v>58.97</v>
          </cell>
          <cell r="F1457">
            <v>32.4335</v>
          </cell>
        </row>
        <row r="1458">
          <cell r="B1458" t="str">
            <v>081-32-026</v>
          </cell>
          <cell r="C1458" t="str">
            <v>Клемма пружинная соединительная КСП4-2L+N+PE, 16 A HLT</v>
          </cell>
          <cell r="D1458" t="str">
            <v>шт.</v>
          </cell>
          <cell r="E1458">
            <v>68.77</v>
          </cell>
          <cell r="F1458">
            <v>37.8235</v>
          </cell>
        </row>
        <row r="1459">
          <cell r="B1459" t="str">
            <v>081-32-027</v>
          </cell>
          <cell r="C1459" t="str">
            <v>Клемма пружинная соединительная КСПз4-2L+N+PE, 16 A, с заземлением подвинт HLT</v>
          </cell>
          <cell r="D1459" t="str">
            <v>шт.</v>
          </cell>
          <cell r="E1459">
            <v>70.29</v>
          </cell>
          <cell r="F1459">
            <v>38.6595</v>
          </cell>
        </row>
        <row r="1460">
          <cell r="B1460" t="str">
            <v>081-32-028</v>
          </cell>
          <cell r="C1460" t="str">
            <v>Клемма пружинная соединительная КСПн4-2L+N+PE, 16 A, с монтажной ножкой HLT</v>
          </cell>
          <cell r="D1460" t="str">
            <v>шт.</v>
          </cell>
          <cell r="E1460">
            <v>71.93</v>
          </cell>
          <cell r="F1460">
            <v>39.5615</v>
          </cell>
        </row>
        <row r="1461">
          <cell r="B1461" t="str">
            <v>081-32-029</v>
          </cell>
          <cell r="C1461" t="str">
            <v>Клемма пружинная соединительная КСПнз4-2L+N+PE, 16 A, с монтажной ножкой и заземлением под винт HLT</v>
          </cell>
          <cell r="D1461" t="str">
            <v>шт.</v>
          </cell>
          <cell r="E1461">
            <v>72.36</v>
          </cell>
          <cell r="F1461">
            <v>39.798</v>
          </cell>
        </row>
        <row r="1462">
          <cell r="B1462" t="str">
            <v>081-32-030</v>
          </cell>
          <cell r="C1462" t="str">
            <v>Клемма пружинная соединительная КСП5-3L+N+PE, 16 A HLT</v>
          </cell>
          <cell r="D1462" t="str">
            <v>шт.</v>
          </cell>
          <cell r="E1462">
            <v>80.25</v>
          </cell>
          <cell r="F1462">
            <v>44.1375</v>
          </cell>
        </row>
        <row r="1463">
          <cell r="B1463" t="str">
            <v>081-32-031</v>
          </cell>
          <cell r="C1463" t="str">
            <v>Клемма пружинная соединительная КСПз5-3L+N+PE, 16 A, с заземлением под винт HLT</v>
          </cell>
          <cell r="D1463" t="str">
            <v>шт.</v>
          </cell>
          <cell r="E1463">
            <v>91.08</v>
          </cell>
          <cell r="F1463">
            <v>50.094</v>
          </cell>
        </row>
        <row r="1464">
          <cell r="B1464" t="str">
            <v>081-32-032</v>
          </cell>
          <cell r="C1464" t="str">
            <v>Клемма пружинная соединительная КСПн5-3L+N+PE, 16 A, с монтажной ножкой HLT</v>
          </cell>
          <cell r="D1464" t="str">
            <v>шт.</v>
          </cell>
          <cell r="E1464">
            <v>82.77</v>
          </cell>
          <cell r="F1464">
            <v>45.5235</v>
          </cell>
        </row>
        <row r="1465">
          <cell r="B1465" t="str">
            <v>081-32-033</v>
          </cell>
          <cell r="C1465" t="str">
            <v>Клемма пружинная соединительная КСПнз5-3L+N+PE, 16 A, с монтажной ножкой и заземлением под винт HLT</v>
          </cell>
          <cell r="D1465" t="str">
            <v>шт.</v>
          </cell>
          <cell r="E1465">
            <v>92.31</v>
          </cell>
          <cell r="F1465">
            <v>50.7705</v>
          </cell>
        </row>
        <row r="1466">
          <cell r="B1466" t="str">
            <v>Соединительные клеммы Скотч-лок</v>
          </cell>
        </row>
        <row r="1467">
          <cell r="B1467" t="str">
            <v>081-36-001</v>
          </cell>
          <cell r="C1467" t="str">
            <v>Соединительная клемма скотч-лок К-1, (d=0,4-0,7 мм), D=1,52 мм (100шт./уп.) HLT</v>
          </cell>
          <cell r="D1467" t="str">
            <v>шт.</v>
          </cell>
          <cell r="E1467">
            <v>352.19</v>
          </cell>
          <cell r="F1467">
            <v>193.7045</v>
          </cell>
        </row>
        <row r="1468">
          <cell r="B1468" t="str">
            <v>081-36-002</v>
          </cell>
          <cell r="C1468" t="str">
            <v>Соединительная клемма скотч-лок К-2, (d=0,4-0,9 мм), D=2,08 мм (100шт./уп.) HLT</v>
          </cell>
          <cell r="D1468" t="str">
            <v>шт.</v>
          </cell>
          <cell r="E1468">
            <v>472.82</v>
          </cell>
          <cell r="F1468">
            <v>260.051</v>
          </cell>
        </row>
        <row r="1469">
          <cell r="B1469" t="str">
            <v>081-36-003</v>
          </cell>
          <cell r="C1469" t="str">
            <v>Соединительная клемма скотч-лок К-3, (d=0,4-0,9 мм), D=1,67 мм (100шт./уп.) HLT</v>
          </cell>
          <cell r="D1469" t="str">
            <v>шт.</v>
          </cell>
          <cell r="E1469">
            <v>829.17</v>
          </cell>
          <cell r="F1469">
            <v>456.0435</v>
          </cell>
        </row>
        <row r="1470">
          <cell r="B1470" t="str">
            <v>Соединительные клеммы Скотч-лок  (розн. упак.)</v>
          </cell>
        </row>
        <row r="1471">
          <cell r="B1471" t="str">
            <v>081-36-010</v>
          </cell>
          <cell r="C1471" t="str">
            <v>Соединительная клемма скотч-лок К-1, (d=0,4-0,7 мм), D=1,52 мм (10шт./уп.) HLT</v>
          </cell>
          <cell r="D1471" t="str">
            <v>уп.</v>
          </cell>
          <cell r="E1471">
            <v>52.41</v>
          </cell>
          <cell r="F1471">
            <v>28.8255</v>
          </cell>
        </row>
        <row r="1472">
          <cell r="B1472" t="str">
            <v>081-36-011</v>
          </cell>
          <cell r="C1472" t="str">
            <v>Соединительная клемма скотч-лок К-2, (d=0,4-0,9 мм), D=2,08 мм (10шт./уп.) HLT</v>
          </cell>
          <cell r="D1472" t="str">
            <v>уп.</v>
          </cell>
          <cell r="E1472">
            <v>65.77</v>
          </cell>
          <cell r="F1472">
            <v>36.1735</v>
          </cell>
        </row>
        <row r="1473">
          <cell r="B1473" t="str">
            <v>081-36-012</v>
          </cell>
          <cell r="C1473" t="str">
            <v>Соединительная клемма скотч-лок К-3, (d=0,4-0,9 мм), D=1,67 мм (10шт./уп.) HLT</v>
          </cell>
          <cell r="D1473" t="str">
            <v>уп.</v>
          </cell>
          <cell r="E1473">
            <v>85.97</v>
          </cell>
          <cell r="F1473">
            <v>47.2835</v>
          </cell>
        </row>
        <row r="1474">
          <cell r="B1474" t="str">
            <v>Клеммы керамические</v>
          </cell>
        </row>
        <row r="1475">
          <cell r="B1475" t="str">
            <v>081-39-001</v>
          </cell>
          <cell r="C1475" t="str">
            <v>Клемма керамическая винтовая ККВ-5 мм² 2 пары контактов с крепежным отверстием (40 шт./уп.) HLT</v>
          </cell>
          <cell r="D1475" t="str">
            <v>шт.</v>
          </cell>
          <cell r="E1475">
            <v>33.4</v>
          </cell>
          <cell r="F1475">
            <v>18.37</v>
          </cell>
        </row>
        <row r="1476">
          <cell r="B1476" t="str">
            <v>081-39-002</v>
          </cell>
          <cell r="C1476" t="str">
            <v>Клемма керамическая винтовая ККВ-5 мм² 3 пары контактов с крепежным отверстием (20 шт./уп.) HLT</v>
          </cell>
          <cell r="D1476" t="str">
            <v>шт.</v>
          </cell>
          <cell r="E1476">
            <v>51.19</v>
          </cell>
          <cell r="F1476">
            <v>28.1545</v>
          </cell>
        </row>
        <row r="1477">
          <cell r="B1477" t="str">
            <v>081-39-003</v>
          </cell>
          <cell r="C1477" t="str">
            <v>Клемма керамическая винтовая ККВ-10 мм² 2 пары контактов с крепежным отверстием (40 шт./уп.) HLT</v>
          </cell>
          <cell r="D1477" t="str">
            <v>шт.</v>
          </cell>
          <cell r="E1477">
            <v>44.29</v>
          </cell>
          <cell r="F1477">
            <v>24.3595</v>
          </cell>
        </row>
        <row r="1478">
          <cell r="B1478" t="str">
            <v>081-39-004</v>
          </cell>
          <cell r="C1478" t="str">
            <v>Клемма керамическая винтовая ККВ-10 мм² 3 пары контактов с крепежным отверстием (20 шт./уп.) HLT</v>
          </cell>
          <cell r="D1478" t="str">
            <v>шт.</v>
          </cell>
          <cell r="E1478">
            <v>68.07</v>
          </cell>
          <cell r="F1478">
            <v>37.4385</v>
          </cell>
        </row>
        <row r="1479">
          <cell r="B1479" t="str">
            <v>081-39-005</v>
          </cell>
          <cell r="C1479" t="str">
            <v>Клемма керамическая винтовая ККВ-15 мм² 2 пары контактов с крепежным отверстием (20 шт./уп.) HLT</v>
          </cell>
          <cell r="D1479" t="str">
            <v>шт.</v>
          </cell>
          <cell r="E1479">
            <v>60.07</v>
          </cell>
          <cell r="F1479">
            <v>33.0385</v>
          </cell>
        </row>
        <row r="1480">
          <cell r="B1480" t="str">
            <v>081-39-006</v>
          </cell>
          <cell r="C1480" t="str">
            <v>Клемма керамическая винтовая ККВ-15 мм² 3 пары контактов с крепежным отверстием (20 шт./уп.) HLT</v>
          </cell>
          <cell r="D1480" t="str">
            <v>шт.</v>
          </cell>
          <cell r="E1480">
            <v>92.12</v>
          </cell>
          <cell r="F1480">
            <v>50.666</v>
          </cell>
        </row>
        <row r="1481">
          <cell r="B1481" t="str">
            <v>081-39-007</v>
          </cell>
          <cell r="C1481" t="str">
            <v>Клемма керамическая винтовая ККВ-30 мм² 2 пары контактов с крепежным отверстием (20 шт./уп.) HLT</v>
          </cell>
          <cell r="D1481" t="str">
            <v>шт.</v>
          </cell>
          <cell r="E1481">
            <v>75.64</v>
          </cell>
          <cell r="F1481">
            <v>41.602</v>
          </cell>
        </row>
        <row r="1482">
          <cell r="B1482" t="str">
            <v>081-39-008</v>
          </cell>
          <cell r="C1482" t="str">
            <v>Клемма керамическая винтовая ККВ-30 мм² 3 пары контактов с крепежным отверстием (12 шт./уп.) HLT</v>
          </cell>
          <cell r="D1482" t="str">
            <v>шт.</v>
          </cell>
          <cell r="E1482">
            <v>100.3</v>
          </cell>
          <cell r="F1482">
            <v>55.165</v>
          </cell>
        </row>
        <row r="1484">
          <cell r="B1484" t="str">
            <v>TTC</v>
          </cell>
        </row>
        <row r="1485">
          <cell r="B1485" t="str">
            <v>081-15-001</v>
          </cell>
          <cell r="C1485" t="str">
            <v>TTC-01 Кабель Размер 16мм² HLT</v>
          </cell>
          <cell r="D1485" t="str">
            <v>шт.</v>
          </cell>
          <cell r="E1485">
            <v>229.71</v>
          </cell>
          <cell r="F1485">
            <v>126.3405</v>
          </cell>
        </row>
        <row r="1486">
          <cell r="B1486" t="str">
            <v>081-15-002</v>
          </cell>
          <cell r="C1486" t="str">
            <v>TTC-02 Кабель Размер 25мм² HLT</v>
          </cell>
          <cell r="D1486" t="str">
            <v>шт.</v>
          </cell>
          <cell r="E1486">
            <v>285.15</v>
          </cell>
          <cell r="F1486">
            <v>156.8325</v>
          </cell>
        </row>
        <row r="1487">
          <cell r="B1487" t="str">
            <v>081-15-003</v>
          </cell>
          <cell r="C1487" t="str">
            <v>TTC-03 Кабель Размер 35мм² HLT</v>
          </cell>
          <cell r="D1487" t="str">
            <v>шт.</v>
          </cell>
          <cell r="E1487">
            <v>508.91</v>
          </cell>
          <cell r="F1487">
            <v>279.9005</v>
          </cell>
        </row>
        <row r="1488">
          <cell r="B1488" t="str">
            <v>081-15-004</v>
          </cell>
          <cell r="C1488" t="str">
            <v>TTC-04 Кабель Размер 50мм² HLT</v>
          </cell>
          <cell r="D1488" t="str">
            <v>шт.</v>
          </cell>
          <cell r="E1488">
            <v>641.59</v>
          </cell>
          <cell r="F1488">
            <v>352.8745</v>
          </cell>
        </row>
        <row r="1489">
          <cell r="B1489" t="str">
            <v>081-15-005</v>
          </cell>
          <cell r="C1489" t="str">
            <v>TTC-05 Кабель Размер 70мм² HLT</v>
          </cell>
          <cell r="D1489" t="str">
            <v>шт.</v>
          </cell>
          <cell r="E1489">
            <v>667.33</v>
          </cell>
          <cell r="F1489">
            <v>367.0315</v>
          </cell>
        </row>
        <row r="1490">
          <cell r="B1490" t="str">
            <v>Клеммник концевой изолированный ККИ</v>
          </cell>
        </row>
        <row r="1491">
          <cell r="B1491" t="str">
            <v>081-14-06</v>
          </cell>
          <cell r="C1491" t="str">
            <v>Клеммник концевой изолированный ККИ 1.5мм² (5х1) HLT</v>
          </cell>
          <cell r="D1491" t="str">
            <v>шт.</v>
          </cell>
        </row>
        <row r="1492">
          <cell r="B1492" t="str">
            <v>081-14-01</v>
          </cell>
          <cell r="C1492" t="str">
            <v>Клеммник концевой изолированный ККИ 2.5мм² (5х1) HLT</v>
          </cell>
          <cell r="D1492" t="str">
            <v>шт.</v>
          </cell>
          <cell r="E1492">
            <v>38.8</v>
          </cell>
          <cell r="F1492">
            <v>21.34</v>
          </cell>
        </row>
        <row r="1493">
          <cell r="B1493" t="str">
            <v>081-14-02</v>
          </cell>
          <cell r="C1493" t="str">
            <v>Клеммник концевой изолированный ККИ 4мм² (5х1) HLT</v>
          </cell>
          <cell r="D1493" t="str">
            <v>шт.</v>
          </cell>
          <cell r="E1493">
            <v>46.75</v>
          </cell>
          <cell r="F1493">
            <v>25.7125</v>
          </cell>
        </row>
        <row r="1494">
          <cell r="B1494" t="str">
            <v>081-14-03</v>
          </cell>
          <cell r="C1494" t="str">
            <v>Клеммник концевой изолированный ККИ 6мм² (5х1) HLT</v>
          </cell>
          <cell r="D1494" t="str">
            <v>шт.</v>
          </cell>
          <cell r="E1494">
            <v>75.2</v>
          </cell>
          <cell r="F1494">
            <v>41.36</v>
          </cell>
        </row>
        <row r="1495">
          <cell r="B1495" t="str">
            <v>081-14-04</v>
          </cell>
          <cell r="C1495" t="str">
            <v>Клеммник концевой изолированный ККИ 10мм² (5х1) HLT</v>
          </cell>
          <cell r="D1495" t="str">
            <v>шт.</v>
          </cell>
          <cell r="E1495">
            <v>132.19</v>
          </cell>
          <cell r="F1495">
            <v>72.7045</v>
          </cell>
        </row>
        <row r="1496">
          <cell r="B1496" t="str">
            <v>081-14-05</v>
          </cell>
          <cell r="C1496" t="str">
            <v>Клеммник концевой изолированный ККИ 16мм² (5х1) HLT</v>
          </cell>
          <cell r="D1496" t="str">
            <v>шт.</v>
          </cell>
          <cell r="E1496">
            <v>221.69</v>
          </cell>
          <cell r="F1496">
            <v>121.9295</v>
          </cell>
        </row>
        <row r="1497">
          <cell r="B1497" t="str">
            <v>081-14-006</v>
          </cell>
          <cell r="C1497" t="str">
            <v>Клеммник концевой изолированный ККИ 1.5мм² (10х1) HLT</v>
          </cell>
          <cell r="D1497" t="str">
            <v>шт.</v>
          </cell>
        </row>
        <row r="1498">
          <cell r="B1498" t="str">
            <v>081-14-007</v>
          </cell>
          <cell r="C1498" t="str">
            <v>Клеммник концевой изолированный ККИ 2.5мм² (10х1) HLT</v>
          </cell>
          <cell r="D1498" t="str">
            <v>шт.</v>
          </cell>
          <cell r="E1498">
            <v>80.25</v>
          </cell>
          <cell r="F1498">
            <v>44.1375</v>
          </cell>
        </row>
        <row r="1499">
          <cell r="B1499" t="str">
            <v>081-14-008</v>
          </cell>
          <cell r="C1499" t="str">
            <v>Клеммник концевой изолированный ККИ 4мм² (10х1) HLT</v>
          </cell>
          <cell r="D1499" t="str">
            <v>шт.</v>
          </cell>
          <cell r="E1499">
            <v>122.34</v>
          </cell>
          <cell r="F1499">
            <v>67.287</v>
          </cell>
        </row>
        <row r="1500">
          <cell r="B1500" t="str">
            <v>081-14-009</v>
          </cell>
          <cell r="C1500" t="str">
            <v>Клеммник концевой изолированный ККИ 6мм² (10х1) HLT</v>
          </cell>
          <cell r="D1500" t="str">
            <v>шт.</v>
          </cell>
          <cell r="E1500">
            <v>140.06</v>
          </cell>
          <cell r="F1500">
            <v>77.033</v>
          </cell>
        </row>
        <row r="1501">
          <cell r="B1501" t="str">
            <v>081-14-010</v>
          </cell>
          <cell r="C1501" t="str">
            <v>Клеммник концевой изолированный ККИ 10мм² (10х1) HLT</v>
          </cell>
          <cell r="D1501" t="str">
            <v>шт.</v>
          </cell>
          <cell r="E1501">
            <v>238.51</v>
          </cell>
          <cell r="F1501">
            <v>131.1805</v>
          </cell>
        </row>
        <row r="1502">
          <cell r="B1502" t="str">
            <v>081-14-011</v>
          </cell>
          <cell r="C1502" t="str">
            <v>Клеммник концевой изолированный ККИ 16мм² (10х1) HLT</v>
          </cell>
          <cell r="D1502" t="str">
            <v>шт.</v>
          </cell>
          <cell r="E1502">
            <v>448.34</v>
          </cell>
          <cell r="F1502">
            <v>246.587</v>
          </cell>
        </row>
        <row r="1503">
          <cell r="B1503" t="str">
            <v>Кабельное крепление хомут ККХ</v>
          </cell>
        </row>
        <row r="1504">
          <cell r="B1504" t="str">
            <v>084-26-001</v>
          </cell>
          <cell r="C1504" t="str">
            <v>Кабельное крепление, хомут ККХ-1/13-25 мм HLT</v>
          </cell>
          <cell r="D1504" t="str">
            <v>шт.</v>
          </cell>
          <cell r="E1504">
            <v>224.05</v>
          </cell>
          <cell r="F1504">
            <v>123.2275</v>
          </cell>
        </row>
        <row r="1505">
          <cell r="B1505" t="str">
            <v>084-26-002</v>
          </cell>
          <cell r="C1505" t="str">
            <v>Кабельное крепление, хомут ККХ-1/20-36 мм HLT</v>
          </cell>
          <cell r="D1505" t="str">
            <v>шт.</v>
          </cell>
          <cell r="E1505">
            <v>275.03</v>
          </cell>
          <cell r="F1505">
            <v>151.2665</v>
          </cell>
        </row>
        <row r="1506">
          <cell r="B1506" t="str">
            <v>084-26-003</v>
          </cell>
          <cell r="C1506" t="str">
            <v>Кабельное крепление, хомут ККХ-1/36-52 мм HLT</v>
          </cell>
          <cell r="D1506" t="str">
            <v>шт.</v>
          </cell>
          <cell r="E1506">
            <v>339.41</v>
          </cell>
          <cell r="F1506">
            <v>186.6755</v>
          </cell>
        </row>
        <row r="1507">
          <cell r="B1507" t="str">
            <v>084-26-004</v>
          </cell>
          <cell r="C1507" t="str">
            <v>Кабельное крепление, хомут ККХ-1/55-75 мм HLT</v>
          </cell>
          <cell r="D1507" t="str">
            <v>шт.</v>
          </cell>
          <cell r="E1507">
            <v>392.46</v>
          </cell>
          <cell r="F1507">
            <v>215.853</v>
          </cell>
        </row>
        <row r="1508">
          <cell r="B1508" t="str">
            <v>084-26-005</v>
          </cell>
          <cell r="C1508" t="str">
            <v>Кабельное крепление, хомут ККХ-1/75-95 мм HLT</v>
          </cell>
          <cell r="D1508" t="str">
            <v>шт.</v>
          </cell>
          <cell r="E1508">
            <v>794.04</v>
          </cell>
          <cell r="F1508">
            <v>436.722</v>
          </cell>
        </row>
        <row r="1509">
          <cell r="B1509" t="str">
            <v>084-26-006</v>
          </cell>
          <cell r="C1509" t="str">
            <v>Кабельное крепление, хомут ККХ-1/90-150 мм HLT</v>
          </cell>
          <cell r="D1509" t="str">
            <v>шт.</v>
          </cell>
          <cell r="E1509">
            <v>1172.03</v>
          </cell>
          <cell r="F1509">
            <v>644.6165</v>
          </cell>
        </row>
        <row r="1510">
          <cell r="B1510" t="str">
            <v>084-26-007</v>
          </cell>
          <cell r="C1510" t="str">
            <v>Кабельное крепление, хомут ККХ-1/160-230 мм HLT</v>
          </cell>
          <cell r="D1510" t="str">
            <v>шт.</v>
          </cell>
          <cell r="E1510">
            <v>2955.74</v>
          </cell>
          <cell r="F1510">
            <v>1625.657</v>
          </cell>
        </row>
        <row r="1511">
          <cell r="B1511" t="str">
            <v>084-26-008</v>
          </cell>
          <cell r="C1511" t="str">
            <v>Кабельное крепление, хомут ККХ-3/27-38 мм (универсальное) HLT</v>
          </cell>
          <cell r="D1511" t="str">
            <v>шт.</v>
          </cell>
          <cell r="E1511">
            <v>1559.7</v>
          </cell>
          <cell r="F1511">
            <v>857.835</v>
          </cell>
        </row>
        <row r="1512">
          <cell r="B1512" t="str">
            <v>084-26-009</v>
          </cell>
          <cell r="C1512" t="str">
            <v>Кабельное крепление, хомут ККХ-3/38-51 мм (универсальное) HLT</v>
          </cell>
          <cell r="D1512" t="str">
            <v>шт.</v>
          </cell>
          <cell r="E1512">
            <v>1628.76</v>
          </cell>
          <cell r="F1512">
            <v>895.818</v>
          </cell>
        </row>
        <row r="1513">
          <cell r="B1513" t="str">
            <v>084-26-010</v>
          </cell>
          <cell r="C1513" t="str">
            <v>Кабельное крепление, хомут ККХ-3/51-69 мм (универсальное) HLT</v>
          </cell>
          <cell r="D1513" t="str">
            <v>шт.</v>
          </cell>
          <cell r="E1513">
            <v>2305.87</v>
          </cell>
          <cell r="F1513">
            <v>1268.2285</v>
          </cell>
        </row>
        <row r="1514">
          <cell r="B1514" t="str">
            <v>084-26-011</v>
          </cell>
          <cell r="C1514" t="str">
            <v>Кабельное крепление, хомут ККХ-3/69-90 мм (универсальное) HLT</v>
          </cell>
          <cell r="D1514" t="str">
            <v>шт.</v>
          </cell>
          <cell r="E1514">
            <v>3516.66</v>
          </cell>
          <cell r="F1514">
            <v>1934.163</v>
          </cell>
        </row>
        <row r="1515">
          <cell r="B1515" t="str">
            <v>Зажимы СИЗ</v>
          </cell>
        </row>
        <row r="1516">
          <cell r="B1516" t="str">
            <v>084-09-01</v>
          </cell>
          <cell r="C1516" t="str">
            <v>Соединительный изолирующий зажим СИЗ-1 3.0мм² (уп./100 шт) HLT</v>
          </cell>
          <cell r="D1516" t="str">
            <v>уп.</v>
          </cell>
          <cell r="E1516">
            <v>170.53</v>
          </cell>
          <cell r="F1516">
            <v>93.7915</v>
          </cell>
        </row>
        <row r="1517">
          <cell r="B1517" t="str">
            <v>084-09-02</v>
          </cell>
          <cell r="C1517" t="str">
            <v>Соединительный изолирующий зажим СИЗ-2 4.5мм² (уп./100 шт) HLT</v>
          </cell>
          <cell r="D1517" t="str">
            <v>уп.</v>
          </cell>
          <cell r="E1517">
            <v>211.65</v>
          </cell>
          <cell r="F1517">
            <v>116.4075</v>
          </cell>
        </row>
        <row r="1518">
          <cell r="B1518" t="str">
            <v>084-09-03</v>
          </cell>
          <cell r="C1518" t="str">
            <v>Соединительный изолирующий зажим СИЗ-3 5.5мм² (уп./100 шт) HLT</v>
          </cell>
          <cell r="D1518" t="str">
            <v>уп.</v>
          </cell>
          <cell r="E1518">
            <v>303.53</v>
          </cell>
          <cell r="F1518">
            <v>166.9415</v>
          </cell>
        </row>
        <row r="1519">
          <cell r="B1519" t="str">
            <v>084-09-04</v>
          </cell>
          <cell r="C1519" t="str">
            <v>Соединительный изолирующий зажим СИЗ-4 11.0мм² (уп./100 шт) HLT</v>
          </cell>
          <cell r="D1519" t="str">
            <v>уп.</v>
          </cell>
          <cell r="E1519">
            <v>423.92</v>
          </cell>
          <cell r="F1519">
            <v>233.156</v>
          </cell>
        </row>
        <row r="1520">
          <cell r="B1520" t="str">
            <v>084-09-05</v>
          </cell>
          <cell r="C1520" t="str">
            <v>Соединительный изолирующий зажим СИЗ-5 20мм² (уп./100 шт) HLT</v>
          </cell>
          <cell r="D1520" t="str">
            <v>уп.</v>
          </cell>
          <cell r="E1520">
            <v>605.65</v>
          </cell>
          <cell r="F1520">
            <v>333.1075</v>
          </cell>
        </row>
        <row r="1521">
          <cell r="B1521" t="str">
            <v>Зажимы СИЗ (розн. упак.)</v>
          </cell>
        </row>
        <row r="1522">
          <cell r="B1522" t="str">
            <v>084-09-019</v>
          </cell>
          <cell r="C1522" t="str">
            <v>Соединительный изолирующий зажим СИЗ-1 3.0мм² (уп./20 шт) HLT</v>
          </cell>
          <cell r="D1522" t="str">
            <v>уп.</v>
          </cell>
          <cell r="E1522">
            <v>47.1</v>
          </cell>
          <cell r="F1522">
            <v>25.905</v>
          </cell>
        </row>
        <row r="1523">
          <cell r="B1523" t="str">
            <v>084-09-020</v>
          </cell>
          <cell r="C1523" t="str">
            <v>Соединительный изолирующий зажим СИЗ-2 4.5мм² (уп./20 шт) HLT</v>
          </cell>
          <cell r="D1523" t="str">
            <v>уп.</v>
          </cell>
          <cell r="E1523">
            <v>63.99</v>
          </cell>
          <cell r="F1523">
            <v>35.1945</v>
          </cell>
        </row>
        <row r="1524">
          <cell r="B1524" t="str">
            <v>084-09-021</v>
          </cell>
          <cell r="C1524" t="str">
            <v>Соединительный изолирующий зажим СИЗ-3 5.5мм² (уп./20 шт) HLT</v>
          </cell>
          <cell r="D1524" t="str">
            <v>уп.</v>
          </cell>
          <cell r="E1524">
            <v>77.63</v>
          </cell>
          <cell r="F1524">
            <v>42.6965</v>
          </cell>
        </row>
        <row r="1525">
          <cell r="B1525" t="str">
            <v>084-09-022</v>
          </cell>
          <cell r="C1525" t="str">
            <v>Соединительный изолирующий зажим СИЗ-4 11.0мм² (уп./20 шт) HLT</v>
          </cell>
          <cell r="D1525" t="str">
            <v>уп.</v>
          </cell>
          <cell r="E1525">
            <v>105.47</v>
          </cell>
          <cell r="F1525">
            <v>58.0085</v>
          </cell>
        </row>
        <row r="1526">
          <cell r="B1526" t="str">
            <v>084-09-023</v>
          </cell>
          <cell r="C1526" t="str">
            <v>Соединительный изолирующий зажим СИЗ-5 20мм² (уп./5 шт) HLT</v>
          </cell>
          <cell r="D1526" t="str">
            <v>уп.</v>
          </cell>
          <cell r="E1526">
            <v>93.85</v>
          </cell>
          <cell r="F1526">
            <v>51.6175</v>
          </cell>
        </row>
        <row r="1527">
          <cell r="B1527" t="str">
            <v>Зажимы СИЗ-K</v>
          </cell>
        </row>
        <row r="1528">
          <cell r="B1528" t="str">
            <v>084-09-008</v>
          </cell>
          <cell r="C1528" t="str">
            <v>Соединительный изолирующий зажим СИЗ-K-2 12мм² с лепестками синий (уп./100 шт) HLT</v>
          </cell>
          <cell r="D1528" t="str">
            <v>уп.</v>
          </cell>
          <cell r="E1528">
            <v>935.07</v>
          </cell>
          <cell r="F1528">
            <v>514.2885</v>
          </cell>
        </row>
        <row r="1529">
          <cell r="B1529" t="str">
            <v>084-09-009</v>
          </cell>
          <cell r="C1529" t="str">
            <v>Соединительный изолирующий зажим СИЗ-K-3 15мм² с лепестками белый (уп./100 шт) HLT</v>
          </cell>
          <cell r="D1529" t="str">
            <v>уп.</v>
          </cell>
          <cell r="E1529">
            <v>1216.33</v>
          </cell>
          <cell r="F1529">
            <v>668.9815</v>
          </cell>
        </row>
        <row r="1530">
          <cell r="B1530" t="str">
            <v>084-09-010</v>
          </cell>
          <cell r="C1530" t="str">
            <v>Соединительный изолирующий зажим СИЗ-K-4 20мм² с лепестками красный (уп./50 шт) HLT</v>
          </cell>
          <cell r="D1530" t="str">
            <v>уп.</v>
          </cell>
          <cell r="E1530">
            <v>2484.5</v>
          </cell>
          <cell r="F1530">
            <v>1366.475</v>
          </cell>
        </row>
        <row r="1531">
          <cell r="B1531" t="str">
            <v>Концевые изолированные заглушки КИЗ</v>
          </cell>
        </row>
        <row r="1532">
          <cell r="B1532" t="str">
            <v>084-11-001</v>
          </cell>
          <cell r="C1532" t="str">
            <v>Концевой изолирующий зажим КИЗ-1 (уп./100 шт) HLT</v>
          </cell>
          <cell r="D1532" t="str">
            <v>уп.</v>
          </cell>
          <cell r="E1532">
            <v>136.07</v>
          </cell>
          <cell r="F1532">
            <v>74.8385</v>
          </cell>
        </row>
        <row r="1533">
          <cell r="B1533" t="str">
            <v>084-11-002</v>
          </cell>
          <cell r="C1533" t="str">
            <v>Концевой изолирующий зажим КИЗ-2 (уп./100 шт) HLT</v>
          </cell>
          <cell r="D1533" t="str">
            <v>уп.</v>
          </cell>
          <cell r="E1533">
            <v>156.46</v>
          </cell>
          <cell r="F1533">
            <v>86.053</v>
          </cell>
        </row>
        <row r="1534">
          <cell r="B1534" t="str">
            <v>084-11-003</v>
          </cell>
          <cell r="C1534" t="str">
            <v>Концевой изолирующий зажим КИЗ-3 (уп./100 шт) HLT</v>
          </cell>
          <cell r="D1534" t="str">
            <v>уп.</v>
          </cell>
          <cell r="E1534">
            <v>247.78</v>
          </cell>
          <cell r="F1534">
            <v>136.279</v>
          </cell>
        </row>
        <row r="1535">
          <cell r="B1535" t="str">
            <v>Наконечники кольцевые изолированные НКИ</v>
          </cell>
        </row>
        <row r="1536">
          <cell r="B1536" t="str">
            <v>084-04-01</v>
          </cell>
          <cell r="C1536" t="str">
            <v>Наконечники НКИ 1.5-3 кольцо 0.25-1.5мм  красный (уп./100 шт) HLT</v>
          </cell>
          <cell r="D1536" t="str">
            <v>уп.</v>
          </cell>
          <cell r="E1536">
            <v>170.7</v>
          </cell>
          <cell r="F1536">
            <v>93.885</v>
          </cell>
        </row>
        <row r="1537">
          <cell r="B1537" t="str">
            <v>084-04-02</v>
          </cell>
          <cell r="C1537" t="str">
            <v>Наконечники НКИ 1.5-4 кольцо 0.25-1.5мм  красный (уп./100 шт) HLT</v>
          </cell>
          <cell r="D1537" t="str">
            <v>уп.</v>
          </cell>
          <cell r="E1537">
            <v>201.3</v>
          </cell>
          <cell r="F1537">
            <v>110.715</v>
          </cell>
        </row>
        <row r="1538">
          <cell r="B1538" t="str">
            <v>084-04-03</v>
          </cell>
          <cell r="C1538" t="str">
            <v>Наконечники НКИ 1.5-5 кольцо 0.25-1.5мм  красный (уп./100 шт) HLT</v>
          </cell>
          <cell r="D1538" t="str">
            <v>уп.</v>
          </cell>
          <cell r="E1538">
            <v>226.08</v>
          </cell>
          <cell r="F1538">
            <v>124.344</v>
          </cell>
        </row>
        <row r="1539">
          <cell r="B1539" t="str">
            <v>084-04-04</v>
          </cell>
          <cell r="C1539" t="str">
            <v>Наконечники НКИ 1.5-6 кольцо 0.25-1.5мм  красный (уп./100 шт) HLT</v>
          </cell>
          <cell r="D1539" t="str">
            <v>уп.</v>
          </cell>
          <cell r="E1539">
            <v>360.37</v>
          </cell>
          <cell r="F1539">
            <v>198.2035</v>
          </cell>
        </row>
        <row r="1540">
          <cell r="B1540" t="str">
            <v>084-04-05</v>
          </cell>
          <cell r="C1540" t="str">
            <v>Наконечники НКИ 2.5-4 кольцо 1.0-2.5мм  синий (уп./100 шт) HLT</v>
          </cell>
          <cell r="D1540" t="str">
            <v>уп.</v>
          </cell>
          <cell r="E1540">
            <v>246.93</v>
          </cell>
          <cell r="F1540">
            <v>135.8115</v>
          </cell>
        </row>
        <row r="1541">
          <cell r="B1541" t="str">
            <v>084-04-06</v>
          </cell>
          <cell r="C1541" t="str">
            <v>Наконечники НКИ 2.5-5 кольцо 1.0-2.5мм  синий (уп./100 шт) HLT</v>
          </cell>
          <cell r="D1541" t="str">
            <v>уп.</v>
          </cell>
          <cell r="E1541">
            <v>285.96</v>
          </cell>
          <cell r="F1541">
            <v>157.278</v>
          </cell>
        </row>
        <row r="1542">
          <cell r="B1542" t="str">
            <v>084-04-07</v>
          </cell>
          <cell r="C1542" t="str">
            <v>Наконечники НКИ 2.5-6 кольцо 1.0-2.5мм  синий (уп./100 шт) HLT</v>
          </cell>
          <cell r="D1542" t="str">
            <v>уп.</v>
          </cell>
          <cell r="E1542">
            <v>359.94</v>
          </cell>
          <cell r="F1542">
            <v>197.967</v>
          </cell>
        </row>
        <row r="1543">
          <cell r="B1543" t="str">
            <v>084-04-08</v>
          </cell>
          <cell r="C1543" t="str">
            <v>Наконечники НКИ 2.5-8 кольцо 1.0-2.5мм  синий (уп./100 шт) HLT</v>
          </cell>
          <cell r="D1543" t="str">
            <v>уп.</v>
          </cell>
          <cell r="E1543">
            <v>400.29</v>
          </cell>
          <cell r="F1543">
            <v>220.1595</v>
          </cell>
        </row>
        <row r="1544">
          <cell r="B1544" t="str">
            <v>084-04-09</v>
          </cell>
          <cell r="C1544" t="str">
            <v>Наконечники НКИ 5.5-4 кольцо 4-6мм  желтый (уп./100 шт) HLT</v>
          </cell>
          <cell r="D1544" t="str">
            <v>уп.</v>
          </cell>
          <cell r="E1544">
            <v>453.93</v>
          </cell>
          <cell r="F1544">
            <v>249.6615</v>
          </cell>
        </row>
        <row r="1545">
          <cell r="B1545" t="str">
            <v>084-04-10</v>
          </cell>
          <cell r="C1545" t="str">
            <v>Наконечники НКИ 5.5-5 кольцо 4-6мм  желтый (уп./100 шт) HLT</v>
          </cell>
          <cell r="D1545" t="str">
            <v>уп.</v>
          </cell>
          <cell r="E1545">
            <v>536.24</v>
          </cell>
          <cell r="F1545">
            <v>294.932</v>
          </cell>
        </row>
        <row r="1546">
          <cell r="B1546" t="str">
            <v>084-04-11</v>
          </cell>
          <cell r="C1546" t="str">
            <v>Наконечники НКИ 5.5-6 кольцо 4-6мм  желтый (уп./100 шт) HLT</v>
          </cell>
          <cell r="D1546" t="str">
            <v>уп.</v>
          </cell>
          <cell r="E1546">
            <v>582.7</v>
          </cell>
          <cell r="F1546">
            <v>320.485</v>
          </cell>
        </row>
        <row r="1547">
          <cell r="B1547" t="str">
            <v>084-04-12</v>
          </cell>
          <cell r="C1547" t="str">
            <v>Наконечники НКИ 5.5-8 кольцо 4-6мм  желтый (уп./100 шт) HLT</v>
          </cell>
          <cell r="D1547" t="str">
            <v>уп.</v>
          </cell>
          <cell r="E1547">
            <v>700.93</v>
          </cell>
          <cell r="F1547">
            <v>385.5115</v>
          </cell>
        </row>
        <row r="1548">
          <cell r="B1548" t="str">
            <v>084-04-147</v>
          </cell>
          <cell r="C1548" t="str">
            <v>Наконечники НКИ 5.5-10 кольцо 4-6мм  желтый (уп./100 шт) HLT</v>
          </cell>
          <cell r="D1548" t="str">
            <v>уп.</v>
          </cell>
          <cell r="E1548">
            <v>1095.97</v>
          </cell>
          <cell r="F1548">
            <v>602.7835</v>
          </cell>
        </row>
        <row r="1549">
          <cell r="B1549" t="str">
            <v>Наконечники кольцевые изолированные НКИ  (розн. упак.)</v>
          </cell>
        </row>
        <row r="1550">
          <cell r="B1550" t="str">
            <v>084-04-113</v>
          </cell>
          <cell r="C1550" t="str">
            <v>Наконечники НКИ 1.5-4 кольцо 0.25-1.5мм  красный (уп./20 шт) HLT</v>
          </cell>
          <cell r="D1550" t="str">
            <v>уп.</v>
          </cell>
          <cell r="E1550">
            <v>61.53</v>
          </cell>
          <cell r="F1550">
            <v>33.8415</v>
          </cell>
        </row>
        <row r="1551">
          <cell r="B1551" t="str">
            <v>084-04-114</v>
          </cell>
          <cell r="C1551" t="str">
            <v>Наконечники НКИ 1.5-5 кольцо 0.25-1.5мм  красный (уп./20 шт) HLT</v>
          </cell>
          <cell r="D1551" t="str">
            <v>уп.</v>
          </cell>
          <cell r="E1551">
            <v>67.3</v>
          </cell>
          <cell r="F1551">
            <v>37.015</v>
          </cell>
        </row>
        <row r="1552">
          <cell r="B1552" t="str">
            <v>084-04-115</v>
          </cell>
          <cell r="C1552" t="str">
            <v>Наконечники НКИ 1.5-6 кольцо 0.25-1.5мм  красный (уп./20 шт) HLT</v>
          </cell>
          <cell r="D1552" t="str">
            <v>уп.</v>
          </cell>
          <cell r="E1552">
            <v>85.01</v>
          </cell>
          <cell r="F1552">
            <v>46.7555</v>
          </cell>
        </row>
        <row r="1553">
          <cell r="B1553" t="str">
            <v>084-04-116</v>
          </cell>
          <cell r="C1553" t="str">
            <v>Наконечники НКИ 2.5-4 кольцо 1.0-2.5мм  синий (уп./20 шт) HLT</v>
          </cell>
          <cell r="D1553" t="str">
            <v>уп.</v>
          </cell>
          <cell r="E1553">
            <v>68.24</v>
          </cell>
          <cell r="F1553">
            <v>37.532</v>
          </cell>
        </row>
        <row r="1554">
          <cell r="B1554" t="str">
            <v>084-04-117</v>
          </cell>
          <cell r="C1554" t="str">
            <v>Наконечники НКИ 2.5-5 кольцо 1.0-2.5мм  синий (уп./20 шт) HLT</v>
          </cell>
          <cell r="D1554" t="str">
            <v>уп.</v>
          </cell>
          <cell r="E1554">
            <v>78.19</v>
          </cell>
          <cell r="F1554">
            <v>43.0045</v>
          </cell>
        </row>
        <row r="1555">
          <cell r="B1555" t="str">
            <v>084-04-118</v>
          </cell>
          <cell r="C1555" t="str">
            <v>Наконечники НКИ 2.5-6 кольцо 1.0-2.5мм  синий (уп./20 шт) HLT</v>
          </cell>
          <cell r="D1555" t="str">
            <v>уп.</v>
          </cell>
          <cell r="E1555">
            <v>102.81</v>
          </cell>
          <cell r="F1555">
            <v>56.5455</v>
          </cell>
        </row>
        <row r="1556">
          <cell r="B1556" t="str">
            <v>084-04-120</v>
          </cell>
          <cell r="C1556" t="str">
            <v>Наконечники НКИ 5.5-4 кольцо 4-6мм  желтый (уп./20 шт) HLT</v>
          </cell>
          <cell r="D1556" t="str">
            <v>уп.</v>
          </cell>
          <cell r="E1556">
            <v>127.53</v>
          </cell>
          <cell r="F1556">
            <v>70.1415</v>
          </cell>
        </row>
        <row r="1557">
          <cell r="B1557" t="str">
            <v>084-04-121</v>
          </cell>
          <cell r="C1557" t="str">
            <v>Наконечники НКИ 5.5-5 кольцо 4-6мм  желтый (уп./20 шт) HLT</v>
          </cell>
          <cell r="D1557" t="str">
            <v>уп.</v>
          </cell>
          <cell r="E1557">
            <v>136.5</v>
          </cell>
          <cell r="F1557">
            <v>75.075</v>
          </cell>
        </row>
        <row r="1558">
          <cell r="B1558" t="str">
            <v>084-04-122</v>
          </cell>
          <cell r="C1558" t="str">
            <v>Наконечники НКИ 5.5-6 кольцо 4-6мм  желтый (уп./20 шт) HLT</v>
          </cell>
          <cell r="D1558" t="str">
            <v>уп.</v>
          </cell>
          <cell r="E1558">
            <v>141.87</v>
          </cell>
          <cell r="F1558">
            <v>78.0285</v>
          </cell>
        </row>
        <row r="1559">
          <cell r="B1559" t="str">
            <v>084-04-123</v>
          </cell>
          <cell r="C1559" t="str">
            <v>Наконечники НКИ 5.5-8 кольцо 4-6мм  желтый (уп./20 шт) HLT</v>
          </cell>
          <cell r="D1559" t="str">
            <v>уп.</v>
          </cell>
          <cell r="E1559">
            <v>175.26</v>
          </cell>
          <cell r="F1559">
            <v>96.393</v>
          </cell>
        </row>
        <row r="1560">
          <cell r="B1560" t="str">
            <v>Наконечники вилочные изолированные НВИ</v>
          </cell>
        </row>
        <row r="1561">
          <cell r="B1561" t="str">
            <v>084-04-13</v>
          </cell>
          <cell r="C1561" t="str">
            <v>Наконечники НВИ 1.25-3 вилка 0.25-1.5мм красный (уп./100 шт) HLT</v>
          </cell>
          <cell r="D1561" t="str">
            <v>уп.</v>
          </cell>
          <cell r="E1561">
            <v>200.83</v>
          </cell>
          <cell r="F1561">
            <v>110.4565</v>
          </cell>
        </row>
        <row r="1562">
          <cell r="B1562" t="str">
            <v>084-04-14</v>
          </cell>
          <cell r="C1562" t="str">
            <v>Наконечники НВИ 1.25-4 вилка 0.25-1.5мм красный (уп./100 шт) HLT</v>
          </cell>
          <cell r="D1562" t="str">
            <v>уп.</v>
          </cell>
          <cell r="E1562">
            <v>203.59</v>
          </cell>
          <cell r="F1562">
            <v>111.9745</v>
          </cell>
        </row>
        <row r="1563">
          <cell r="B1563" t="str">
            <v>084-04-15</v>
          </cell>
          <cell r="C1563" t="str">
            <v>Наконечники НВИ 1.25-5 вилка 0.25-1.5мм красный (уп./100 шт) HLT</v>
          </cell>
          <cell r="D1563" t="str">
            <v>уп.</v>
          </cell>
          <cell r="E1563">
            <v>215.93</v>
          </cell>
          <cell r="F1563">
            <v>118.7615</v>
          </cell>
        </row>
        <row r="1564">
          <cell r="B1564" t="str">
            <v>084-04-16</v>
          </cell>
          <cell r="C1564" t="str">
            <v>Наконечники НВИ 2.5-4 вилка 1.0-2.5мм синий (уп./100 шт) HLT</v>
          </cell>
          <cell r="D1564" t="str">
            <v>уп.</v>
          </cell>
          <cell r="E1564">
            <v>261.07</v>
          </cell>
          <cell r="F1564">
            <v>143.5885</v>
          </cell>
        </row>
        <row r="1565">
          <cell r="B1565" t="str">
            <v>084-04-17</v>
          </cell>
          <cell r="C1565" t="str">
            <v>Наконечники НВИ 2.5-5 вилка 1.0-2.5мм синий (уп./100 шт) HLT</v>
          </cell>
          <cell r="D1565" t="str">
            <v>уп.</v>
          </cell>
          <cell r="E1565">
            <v>257.69</v>
          </cell>
          <cell r="F1565">
            <v>141.7295</v>
          </cell>
        </row>
        <row r="1566">
          <cell r="B1566" t="str">
            <v>084-04-18</v>
          </cell>
          <cell r="C1566" t="str">
            <v>Наконечники НВИ 2.5-6 вилка 1.0-2.5мм синий (уп./100 шт) HLT</v>
          </cell>
          <cell r="D1566" t="str">
            <v>уп.</v>
          </cell>
          <cell r="E1566">
            <v>270.29</v>
          </cell>
          <cell r="F1566">
            <v>148.6595</v>
          </cell>
        </row>
        <row r="1567">
          <cell r="B1567" t="str">
            <v>084-04-19</v>
          </cell>
          <cell r="C1567" t="str">
            <v>Наконечники НВИ 5.5-4 вилка 4-6мм желтый (уп./100 шт) HLT</v>
          </cell>
          <cell r="D1567" t="str">
            <v>уп.</v>
          </cell>
          <cell r="E1567">
            <v>495.41</v>
          </cell>
          <cell r="F1567">
            <v>272.4755</v>
          </cell>
        </row>
        <row r="1568">
          <cell r="B1568" t="str">
            <v>084-04-20</v>
          </cell>
          <cell r="C1568" t="str">
            <v>Наконечники НВИ 5.5-5 вилка 4-6мм желтый (уп./100 шт) HLT</v>
          </cell>
          <cell r="D1568" t="str">
            <v>уп.</v>
          </cell>
          <cell r="E1568">
            <v>500.4</v>
          </cell>
          <cell r="F1568">
            <v>275.22</v>
          </cell>
        </row>
        <row r="1569">
          <cell r="B1569" t="str">
            <v>084-04-21</v>
          </cell>
          <cell r="C1569" t="str">
            <v>Наконечники НВИ 5.5-6 вилка 4-6мм желтый (уп./100 шт) HLT</v>
          </cell>
          <cell r="D1569" t="str">
            <v>уп.</v>
          </cell>
          <cell r="E1569">
            <v>515.97</v>
          </cell>
          <cell r="F1569">
            <v>283.7835</v>
          </cell>
        </row>
        <row r="1570">
          <cell r="B1570" t="str">
            <v>Наконечники вилочные изолированные НВИ  (розн. упак.)</v>
          </cell>
        </row>
        <row r="1571">
          <cell r="B1571" t="str">
            <v>084-04-210</v>
          </cell>
          <cell r="C1571" t="str">
            <v>Наконечники НВИ 1.25-4 вилка 0.25-1.5мм красный (уп./20 шт) HLT</v>
          </cell>
          <cell r="D1571" t="str">
            <v>уп.</v>
          </cell>
          <cell r="E1571">
            <v>57.79</v>
          </cell>
          <cell r="F1571">
            <v>31.7845</v>
          </cell>
        </row>
        <row r="1572">
          <cell r="B1572" t="str">
            <v>084-04-211</v>
          </cell>
          <cell r="C1572" t="str">
            <v>Наконечники НВИ 1.25-5 вилка 0.25-1.5мм красный (уп./20 шт) HLT</v>
          </cell>
          <cell r="D1572" t="str">
            <v>уп.</v>
          </cell>
          <cell r="E1572">
            <v>66.17</v>
          </cell>
          <cell r="F1572">
            <v>36.3935</v>
          </cell>
        </row>
        <row r="1573">
          <cell r="B1573" t="str">
            <v>084-04-212</v>
          </cell>
          <cell r="C1573" t="str">
            <v>Наконечники НВИ 2.5-4 вилка 1.0-2.5мм синий (уп./20 шт) HLT</v>
          </cell>
          <cell r="D1573" t="str">
            <v>уп.</v>
          </cell>
          <cell r="E1573">
            <v>64.8</v>
          </cell>
          <cell r="F1573">
            <v>35.64</v>
          </cell>
        </row>
        <row r="1574">
          <cell r="B1574" t="str">
            <v>084-04-213</v>
          </cell>
          <cell r="C1574" t="str">
            <v>Наконечники НВИ 2.5-5 вилка 1.0-2.5мм синий (уп./20 шт) HLT</v>
          </cell>
          <cell r="D1574" t="str">
            <v>уп.</v>
          </cell>
          <cell r="E1574">
            <v>70.17</v>
          </cell>
          <cell r="F1574">
            <v>38.5935</v>
          </cell>
        </row>
        <row r="1575">
          <cell r="B1575" t="str">
            <v>084-04-215</v>
          </cell>
          <cell r="C1575" t="str">
            <v>Наконечники НВИ 5.5-4 вилка 4-6мм желтый (уп./20 шт) HLT</v>
          </cell>
          <cell r="D1575" t="str">
            <v>уп.</v>
          </cell>
          <cell r="E1575">
            <v>122.13</v>
          </cell>
          <cell r="F1575">
            <v>67.1715</v>
          </cell>
        </row>
        <row r="1576">
          <cell r="B1576" t="str">
            <v>084-04-216</v>
          </cell>
          <cell r="C1576" t="str">
            <v>Наконечники НВИ 5.5-5 вилка 4-6мм желтый (уп./20 шт) HLT</v>
          </cell>
          <cell r="D1576" t="str">
            <v>уп.</v>
          </cell>
          <cell r="E1576">
            <v>132.06</v>
          </cell>
          <cell r="F1576">
            <v>72.633</v>
          </cell>
        </row>
        <row r="1577">
          <cell r="B1577" t="str">
            <v>084-04-217</v>
          </cell>
          <cell r="C1577" t="str">
            <v>Наконечники НВИ 5.5-6 вилка 4-6мм желтый (уп./20 шт) HLT</v>
          </cell>
          <cell r="D1577" t="str">
            <v>уп.</v>
          </cell>
          <cell r="E1577">
            <v>143.09</v>
          </cell>
          <cell r="F1577">
            <v>78.6995</v>
          </cell>
        </row>
        <row r="1578">
          <cell r="B1578" t="str">
            <v>Наконечники кольцевые изолированные с термоусаживаемой манжетой НКИ-Т</v>
          </cell>
        </row>
        <row r="1579">
          <cell r="B1579" t="str">
            <v>084-04-500</v>
          </cell>
          <cell r="C1579" t="str">
            <v>Наконечник НКИ-Т 1,5–3 кольцо в термоусаживаемой манжете (уп./100 шт) HLT</v>
          </cell>
          <cell r="D1579" t="str">
            <v>уп.</v>
          </cell>
          <cell r="E1579">
            <v>422.16</v>
          </cell>
          <cell r="F1579">
            <v>232.188</v>
          </cell>
        </row>
        <row r="1580">
          <cell r="B1580" t="str">
            <v>084-04-501</v>
          </cell>
          <cell r="C1580" t="str">
            <v>Наконечник НКИ-Т 1,5–4 кольцо в термоусаживаемой манжете (уп./100 шт) HLT</v>
          </cell>
          <cell r="D1580" t="str">
            <v>уп.</v>
          </cell>
          <cell r="E1580">
            <v>432.41</v>
          </cell>
          <cell r="F1580">
            <v>237.8255</v>
          </cell>
        </row>
        <row r="1581">
          <cell r="B1581" t="str">
            <v>084-04-502</v>
          </cell>
          <cell r="C1581" t="str">
            <v>Наконечник НКИ-Т 1,5–5 кольцо в термоусаживаемой манжете (уп./100 шт) HLT</v>
          </cell>
          <cell r="D1581" t="str">
            <v>уп.</v>
          </cell>
          <cell r="E1581">
            <v>482.52</v>
          </cell>
          <cell r="F1581">
            <v>265.386</v>
          </cell>
        </row>
        <row r="1582">
          <cell r="B1582" t="str">
            <v>084-04-503</v>
          </cell>
          <cell r="C1582" t="str">
            <v>Наконечник НКИ-Т 1,5–6 кольцо в термоусаживаемой манжете (уп./100 шт) HLT</v>
          </cell>
          <cell r="D1582" t="str">
            <v>уп.</v>
          </cell>
          <cell r="E1582">
            <v>570.16</v>
          </cell>
          <cell r="F1582">
            <v>313.588</v>
          </cell>
        </row>
        <row r="1583">
          <cell r="B1583" t="str">
            <v>084-04-504</v>
          </cell>
          <cell r="C1583" t="str">
            <v>Наконечник НКИ-Т 2,5–4 кольцо в термоусаживаемой манжете (уп./100 шт) HLT</v>
          </cell>
          <cell r="D1583" t="str">
            <v>уп.</v>
          </cell>
          <cell r="E1583">
            <v>486.66</v>
          </cell>
          <cell r="F1583">
            <v>267.663</v>
          </cell>
        </row>
        <row r="1584">
          <cell r="B1584" t="str">
            <v>084-04-505</v>
          </cell>
          <cell r="C1584" t="str">
            <v>Наконечник НКИ-Т 2,5–5 кольцо в термоусаживаемой манжете (уп./100 шт) HLT</v>
          </cell>
          <cell r="D1584" t="str">
            <v>уп.</v>
          </cell>
          <cell r="E1584">
            <v>556.16</v>
          </cell>
          <cell r="F1584">
            <v>305.888</v>
          </cell>
        </row>
        <row r="1585">
          <cell r="B1585" t="str">
            <v>084-04-506</v>
          </cell>
          <cell r="C1585" t="str">
            <v>Наконечник НКИ-Т 2,5–6 кольцо в термоусаживаемой манжете (уп./100 шт) HLT</v>
          </cell>
          <cell r="D1585" t="str">
            <v>уп.</v>
          </cell>
          <cell r="E1585">
            <v>689.69</v>
          </cell>
          <cell r="F1585">
            <v>379.3295</v>
          </cell>
        </row>
        <row r="1586">
          <cell r="B1586" t="str">
            <v>084-04-507</v>
          </cell>
          <cell r="C1586" t="str">
            <v>Наконечник НКИ-Т 2,5–8 кольцо в термоусаживаемой манжете (уп./100 шт) HLT</v>
          </cell>
          <cell r="D1586" t="str">
            <v>уп.</v>
          </cell>
          <cell r="E1586">
            <v>700.18</v>
          </cell>
          <cell r="F1586">
            <v>385.099</v>
          </cell>
        </row>
        <row r="1587">
          <cell r="B1587" t="str">
            <v>084-04-508</v>
          </cell>
          <cell r="C1587" t="str">
            <v>Наконечник НКИ-Т 5,5–4 кольцо в термоусаживаемой манжете (уп./100 шт) HLT</v>
          </cell>
          <cell r="D1587" t="str">
            <v>уп.</v>
          </cell>
          <cell r="E1587">
            <v>471.96</v>
          </cell>
          <cell r="F1587">
            <v>259.578</v>
          </cell>
        </row>
        <row r="1588">
          <cell r="B1588" t="str">
            <v>084-04-509</v>
          </cell>
          <cell r="C1588" t="str">
            <v>Наконечник НКИ-Т 5,5–5 кольцо в термоусаживаемой манжете (уп./100 шт) HLT</v>
          </cell>
          <cell r="D1588" t="str">
            <v>уп.</v>
          </cell>
          <cell r="E1588">
            <v>801.29</v>
          </cell>
          <cell r="F1588">
            <v>440.7095</v>
          </cell>
        </row>
        <row r="1589">
          <cell r="B1589" t="str">
            <v>084-04-510</v>
          </cell>
          <cell r="C1589" t="str">
            <v>Наконечник НКИ-Т 5,5–6 кольцо в термоусаживаемой манжете (уп./100 шт) HLT</v>
          </cell>
          <cell r="D1589" t="str">
            <v>уп.</v>
          </cell>
          <cell r="E1589">
            <v>833.07</v>
          </cell>
          <cell r="F1589">
            <v>458.1885</v>
          </cell>
        </row>
        <row r="1590">
          <cell r="B1590" t="str">
            <v>084-04-511</v>
          </cell>
          <cell r="C1590" t="str">
            <v>Наконечник НКИ-Т 5,5–8 кольцо в термоусаживаемой манжете (уп./100 шт) HLT</v>
          </cell>
          <cell r="D1590" t="str">
            <v>уп.</v>
          </cell>
          <cell r="E1590">
            <v>1069.97</v>
          </cell>
          <cell r="F1590">
            <v>588.4835</v>
          </cell>
        </row>
        <row r="1591">
          <cell r="B1591" t="str">
            <v>Наконечники кольцевые изолированные с термоусаживаемой манжетой НКИ-Т (розн. упак.)</v>
          </cell>
        </row>
        <row r="1592">
          <cell r="B1592" t="str">
            <v>084-04-525</v>
          </cell>
          <cell r="C1592" t="str">
            <v>Наконечник НКИ-Т 1,5–4 кольцо в термоусаживаемой манжете (уп./20 шт) HLT</v>
          </cell>
          <cell r="D1592" t="str">
            <v>уп.</v>
          </cell>
          <cell r="E1592">
            <v>128.62</v>
          </cell>
          <cell r="F1592">
            <v>70.741</v>
          </cell>
        </row>
        <row r="1593">
          <cell r="B1593" t="str">
            <v>084-04-526</v>
          </cell>
          <cell r="C1593" t="str">
            <v>Наконечник НКИ-Т 1,5–5 кольцо в термоусаживаемой манжете (уп./20 шт) HLT</v>
          </cell>
          <cell r="D1593" t="str">
            <v>уп.</v>
          </cell>
          <cell r="E1593">
            <v>122.24</v>
          </cell>
          <cell r="F1593">
            <v>67.232</v>
          </cell>
        </row>
        <row r="1594">
          <cell r="B1594" t="str">
            <v>084-04-527</v>
          </cell>
          <cell r="C1594" t="str">
            <v>Наконечник НКИ-Т 1,5–6 кольцо в термоусаживаемой манжете (уп./20 шт) HLT</v>
          </cell>
          <cell r="D1594" t="str">
            <v>уп.</v>
          </cell>
          <cell r="E1594">
            <v>145.08</v>
          </cell>
          <cell r="F1594">
            <v>79.794</v>
          </cell>
        </row>
        <row r="1595">
          <cell r="B1595" t="str">
            <v>084-04-528</v>
          </cell>
          <cell r="C1595" t="str">
            <v>Наконечник НКИ-Т 2,5–4 кольцо в термоусаживаемой манжете (уп./20 шт) HLT</v>
          </cell>
          <cell r="D1595" t="str">
            <v>уп.</v>
          </cell>
          <cell r="E1595">
            <v>156.06</v>
          </cell>
          <cell r="F1595">
            <v>85.833</v>
          </cell>
        </row>
        <row r="1596">
          <cell r="B1596" t="str">
            <v>084-04-529</v>
          </cell>
          <cell r="C1596" t="str">
            <v>Наконечник НКИ-Т 2,5–5 кольцо в термоусаживаемой манжете (уп./20 шт) HLT</v>
          </cell>
          <cell r="D1596" t="str">
            <v>уп.</v>
          </cell>
          <cell r="E1596">
            <v>166.03</v>
          </cell>
          <cell r="F1596">
            <v>91.3165</v>
          </cell>
        </row>
        <row r="1597">
          <cell r="B1597" t="str">
            <v>084-04-530</v>
          </cell>
          <cell r="C1597" t="str">
            <v>Наконечник НКИ-Т 2,5–6 кольцо в термоусаживаемой манжете (уп./20 шт) HLT</v>
          </cell>
          <cell r="D1597" t="str">
            <v>уп.</v>
          </cell>
          <cell r="E1597">
            <v>186.01</v>
          </cell>
          <cell r="F1597">
            <v>102.3055</v>
          </cell>
        </row>
        <row r="1598">
          <cell r="B1598" t="str">
            <v>084-04-532</v>
          </cell>
          <cell r="C1598" t="str">
            <v>Наконечник НКИ-Т 5,5–4 кольцо в термоусаживаемой манжете (уп./20 шт) HLT</v>
          </cell>
          <cell r="D1598" t="str">
            <v>уп.</v>
          </cell>
          <cell r="E1598">
            <v>195.02</v>
          </cell>
          <cell r="F1598">
            <v>107.261</v>
          </cell>
        </row>
        <row r="1599">
          <cell r="B1599" t="str">
            <v>084-04-533</v>
          </cell>
          <cell r="C1599" t="str">
            <v>Наконечник НКИ-Т 5,5–5 кольцо в термоусаживаемой манжете (уп./20 шт) HLT</v>
          </cell>
          <cell r="D1599" t="str">
            <v>уп.</v>
          </cell>
          <cell r="E1599">
            <v>200.2</v>
          </cell>
          <cell r="F1599">
            <v>110.11</v>
          </cell>
        </row>
        <row r="1600">
          <cell r="B1600" t="str">
            <v>084-04-534</v>
          </cell>
          <cell r="C1600" t="str">
            <v>Наконечник НКИ-Т 5,5–6 кольцо в термоусаживаемой манжете (уп./20 шт) HLT</v>
          </cell>
          <cell r="D1600" t="str">
            <v>уп.</v>
          </cell>
          <cell r="E1600">
            <v>208.08</v>
          </cell>
          <cell r="F1600">
            <v>114.444</v>
          </cell>
        </row>
        <row r="1601">
          <cell r="B1601" t="str">
            <v>084-04-535</v>
          </cell>
          <cell r="C1601" t="str">
            <v>Наконечник НКИ-Т 5,5–8 кольцо в термоусаживаемой манжете (уп./20 шт) HLT</v>
          </cell>
          <cell r="D1601" t="str">
            <v>уп.</v>
          </cell>
          <cell r="E1601">
            <v>222.63</v>
          </cell>
          <cell r="F1601">
            <v>122.4465</v>
          </cell>
        </row>
        <row r="1602">
          <cell r="B1602" t="str">
            <v>Наконечники вилочные изолированные с термоусаживаемой манжетой НВИ-Т</v>
          </cell>
        </row>
        <row r="1603">
          <cell r="B1603" t="str">
            <v>084-04-600</v>
          </cell>
          <cell r="C1603" t="str">
            <v>Наконечник НВИ-Т 1,5–3 вилка в термоусаживаемой манжете (уп./100 шт) HLT</v>
          </cell>
          <cell r="D1603" t="str">
            <v>уп.</v>
          </cell>
          <cell r="E1603">
            <v>405.19</v>
          </cell>
          <cell r="F1603">
            <v>222.8545</v>
          </cell>
        </row>
        <row r="1604">
          <cell r="B1604" t="str">
            <v>084-04-601</v>
          </cell>
          <cell r="C1604" t="str">
            <v>Наконечник НВИ-Т 1,5–4 вилка в термоусаживаемой манжете (уп./100 шт) HLT</v>
          </cell>
          <cell r="D1604" t="str">
            <v>уп.</v>
          </cell>
          <cell r="E1604">
            <v>423.87</v>
          </cell>
          <cell r="F1604">
            <v>233.1285</v>
          </cell>
        </row>
        <row r="1605">
          <cell r="B1605" t="str">
            <v>084-04-602</v>
          </cell>
          <cell r="C1605" t="str">
            <v>Наконечник НВИ-Т 1,5–5 вилка в термоусаживаемой манжете (уп./100 шт) HLT</v>
          </cell>
          <cell r="D1605" t="str">
            <v>уп.</v>
          </cell>
          <cell r="E1605">
            <v>459.92</v>
          </cell>
          <cell r="F1605">
            <v>252.956</v>
          </cell>
        </row>
        <row r="1606">
          <cell r="B1606" t="str">
            <v>084-04-603</v>
          </cell>
          <cell r="C1606" t="str">
            <v>Наконечник НВИ-Т 2,5–4 вилка в термоусаживаемой манжете (уп./100 шт) HLT</v>
          </cell>
          <cell r="D1606" t="str">
            <v>уп.</v>
          </cell>
          <cell r="E1606">
            <v>507.87</v>
          </cell>
          <cell r="F1606">
            <v>279.3285</v>
          </cell>
        </row>
        <row r="1607">
          <cell r="B1607" t="str">
            <v>084-04-604</v>
          </cell>
          <cell r="C1607" t="str">
            <v>Наконечник НВИ-Т 2,5–5 вилка в термоусаживаемой манжете (уп./100 шт) HLT</v>
          </cell>
          <cell r="D1607" t="str">
            <v>уп.</v>
          </cell>
          <cell r="E1607">
            <v>534.29</v>
          </cell>
          <cell r="F1607">
            <v>293.8595</v>
          </cell>
        </row>
        <row r="1608">
          <cell r="B1608" t="str">
            <v>084-04-605</v>
          </cell>
          <cell r="C1608" t="str">
            <v>Наконечник НВИ-Т 2,5–6 вилка в термоусаживаемой манжете (уп./100 шт) HLT</v>
          </cell>
          <cell r="D1608" t="str">
            <v>уп.</v>
          </cell>
          <cell r="E1608">
            <v>425.64</v>
          </cell>
          <cell r="F1608">
            <v>234.102</v>
          </cell>
        </row>
        <row r="1609">
          <cell r="B1609" t="str">
            <v>084-04-606</v>
          </cell>
          <cell r="C1609" t="str">
            <v>Наконечник НВИ-Т 5,5–4 вилка в термоусаживаемой манжете (уп./100 шт) HLT</v>
          </cell>
          <cell r="D1609" t="str">
            <v>уп.</v>
          </cell>
          <cell r="E1609">
            <v>822.17</v>
          </cell>
          <cell r="F1609">
            <v>452.1935</v>
          </cell>
        </row>
        <row r="1610">
          <cell r="B1610" t="str">
            <v>084-04-607</v>
          </cell>
          <cell r="C1610" t="str">
            <v>Наконечник НВИ-Т 5,5–6 вилка в термоусаживаемой манжете (уп./100 шт) HLT</v>
          </cell>
          <cell r="D1610" t="str">
            <v>уп.</v>
          </cell>
          <cell r="E1610">
            <v>952.42</v>
          </cell>
          <cell r="F1610">
            <v>523.831</v>
          </cell>
        </row>
        <row r="1611">
          <cell r="B1611" t="str">
            <v>084-04-608</v>
          </cell>
          <cell r="C1611" t="str">
            <v>Наконечник НВИ-Т 5,5–8 вилка в термоусаживаемой манжете (уп./100 шт) HLT</v>
          </cell>
          <cell r="D1611" t="str">
            <v>уп.</v>
          </cell>
          <cell r="E1611">
            <v>1002.39</v>
          </cell>
          <cell r="F1611">
            <v>551.3145</v>
          </cell>
        </row>
        <row r="1612">
          <cell r="B1612" t="str">
            <v>Наконечники кольцевые изолированные нейлон НКИ-Н</v>
          </cell>
        </row>
        <row r="1613">
          <cell r="B1613" t="str">
            <v>084-04-512</v>
          </cell>
          <cell r="C1613" t="str">
            <v>Наконечник НКИ-Н 1,25-3 кольцо 0,5-1,5мм (уп./100 шт) HLT</v>
          </cell>
          <cell r="D1613" t="str">
            <v>уп.</v>
          </cell>
          <cell r="E1613">
            <v>381.22</v>
          </cell>
          <cell r="F1613">
            <v>209.671</v>
          </cell>
        </row>
        <row r="1614">
          <cell r="B1614" t="str">
            <v>084-04-513</v>
          </cell>
          <cell r="C1614" t="str">
            <v>Наконечник НКИ-Н 1,25-4 кольцо 0,5-1,5мм (уп./100 шт) HLT</v>
          </cell>
          <cell r="D1614" t="str">
            <v>уп.</v>
          </cell>
          <cell r="E1614">
            <v>423.96</v>
          </cell>
          <cell r="F1614">
            <v>233.178</v>
          </cell>
        </row>
        <row r="1615">
          <cell r="B1615" t="str">
            <v>084-04-514</v>
          </cell>
          <cell r="C1615" t="str">
            <v>Наконечник НКИ-Н 1,25-5 кольцо 0,5-1,5мм (уп./100 шт) HLT</v>
          </cell>
          <cell r="D1615" t="str">
            <v>уп.</v>
          </cell>
          <cell r="E1615">
            <v>492.1</v>
          </cell>
          <cell r="F1615">
            <v>270.655</v>
          </cell>
        </row>
        <row r="1616">
          <cell r="B1616" t="str">
            <v>084-04-515</v>
          </cell>
          <cell r="C1616" t="str">
            <v>Наконечник НКИ-Н 1,25-6 кольцо 0,5-1,5мм (уп./100 шт) HLT</v>
          </cell>
          <cell r="D1616" t="str">
            <v>уп.</v>
          </cell>
          <cell r="E1616">
            <v>587.32</v>
          </cell>
          <cell r="F1616">
            <v>323.026</v>
          </cell>
        </row>
        <row r="1617">
          <cell r="B1617" t="str">
            <v>084-04-516</v>
          </cell>
          <cell r="C1617" t="str">
            <v>Наконечник НКИ-Н 2-3 кольцо 1,5-2,5мм (уп./100 шт) HLT</v>
          </cell>
          <cell r="D1617" t="str">
            <v>уп.</v>
          </cell>
          <cell r="E1617">
            <v>487.64</v>
          </cell>
          <cell r="F1617">
            <v>268.202</v>
          </cell>
        </row>
        <row r="1618">
          <cell r="B1618" t="str">
            <v>084-04-517</v>
          </cell>
          <cell r="C1618" t="str">
            <v>Наконечник НКИ-Н 2-4 кольцо 1,5-2,5мм (уп./100 шт) HLT</v>
          </cell>
          <cell r="D1618" t="str">
            <v>уп.</v>
          </cell>
          <cell r="E1618">
            <v>506.19</v>
          </cell>
          <cell r="F1618">
            <v>278.4045</v>
          </cell>
        </row>
        <row r="1619">
          <cell r="B1619" t="str">
            <v>084-04-518</v>
          </cell>
          <cell r="C1619" t="str">
            <v>Наконечник НКИ-Н 2-5 кольцо 1,5-2,5мм (уп./100 шт) HLT</v>
          </cell>
          <cell r="D1619" t="str">
            <v>уп.</v>
          </cell>
          <cell r="E1619">
            <v>601.18</v>
          </cell>
          <cell r="F1619">
            <v>330.649</v>
          </cell>
        </row>
        <row r="1620">
          <cell r="B1620" t="str">
            <v>084-04-519</v>
          </cell>
          <cell r="C1620" t="str">
            <v>Наконечник НКИ-Н 2-6 кольцо 1,5-2,5мм (уп./100 шт) HLT</v>
          </cell>
          <cell r="D1620" t="str">
            <v>уп.</v>
          </cell>
          <cell r="E1620">
            <v>669.61</v>
          </cell>
          <cell r="F1620">
            <v>368.2855</v>
          </cell>
        </row>
        <row r="1621">
          <cell r="B1621" t="str">
            <v>084-04-520</v>
          </cell>
          <cell r="C1621" t="str">
            <v>Наконечник НКИ-Н 5.5-4 кольцо 4-6мм (уп./100 шт) HLT</v>
          </cell>
          <cell r="D1621" t="str">
            <v>уп.</v>
          </cell>
          <cell r="E1621">
            <v>806.03</v>
          </cell>
          <cell r="F1621">
            <v>443.3165</v>
          </cell>
        </row>
        <row r="1622">
          <cell r="B1622" t="str">
            <v>084-04-521</v>
          </cell>
          <cell r="C1622" t="str">
            <v>Наконечник НКИ-Н 5.5-5 кольцо 4-6мм (уп./100 шт) HLT</v>
          </cell>
          <cell r="D1622" t="str">
            <v>уп.</v>
          </cell>
          <cell r="E1622">
            <v>904.04</v>
          </cell>
          <cell r="F1622">
            <v>497.222</v>
          </cell>
        </row>
        <row r="1623">
          <cell r="B1623" t="str">
            <v>084-04-522</v>
          </cell>
          <cell r="C1623" t="str">
            <v>Наконечник НКИ-Н 5.5-6 кольцо 4-6мм (уп./100 шт) HLT</v>
          </cell>
          <cell r="D1623" t="str">
            <v>уп.</v>
          </cell>
          <cell r="E1623">
            <v>1045.9</v>
          </cell>
          <cell r="F1623">
            <v>575.245</v>
          </cell>
        </row>
        <row r="1624">
          <cell r="B1624" t="str">
            <v>084-04-523</v>
          </cell>
          <cell r="C1624" t="str">
            <v>Наконечник НКИ-Н 5.5-8 кольцо 4-6мм (уп./100 шт) HLT</v>
          </cell>
          <cell r="D1624" t="str">
            <v>уп.</v>
          </cell>
          <cell r="E1624">
            <v>1191.92</v>
          </cell>
          <cell r="F1624">
            <v>655.556</v>
          </cell>
        </row>
        <row r="1625">
          <cell r="B1625" t="str">
            <v>Наконечники вилочные изолированные нейлон НВИ-Н</v>
          </cell>
        </row>
        <row r="1626">
          <cell r="B1626" t="str">
            <v>084-04-609</v>
          </cell>
          <cell r="C1626" t="str">
            <v>Наконечник НВИ-Н 1,25-3 вилка 0,5-1,5мм (уп./100 шт) HLT</v>
          </cell>
          <cell r="D1626" t="str">
            <v>уп.</v>
          </cell>
          <cell r="E1626">
            <v>379.63</v>
          </cell>
          <cell r="F1626">
            <v>208.7965</v>
          </cell>
        </row>
        <row r="1627">
          <cell r="B1627" t="str">
            <v>084-04-610</v>
          </cell>
          <cell r="C1627" t="str">
            <v>Наконечник НВИ-Н 1,25-4 вилка 0,5-1,5мм (уп./100 шт) HLT</v>
          </cell>
          <cell r="D1627" t="str">
            <v>уп.</v>
          </cell>
          <cell r="E1627">
            <v>430.17</v>
          </cell>
          <cell r="F1627">
            <v>236.5935</v>
          </cell>
        </row>
        <row r="1628">
          <cell r="B1628" t="str">
            <v>084-04-611</v>
          </cell>
          <cell r="C1628" t="str">
            <v>Наконечник НВИ-Н 1,25-5 вилка 0,5-1,5мм (уп./100 шт) HLT</v>
          </cell>
          <cell r="D1628" t="str">
            <v>уп.</v>
          </cell>
          <cell r="E1628">
            <v>495.53</v>
          </cell>
          <cell r="F1628">
            <v>272.5415</v>
          </cell>
        </row>
        <row r="1629">
          <cell r="B1629" t="str">
            <v>084-04-612</v>
          </cell>
          <cell r="C1629" t="str">
            <v>Наконечник НВИ-Н 2-4 вилка 1,5-2,5мм (уп./100 шт) HLT</v>
          </cell>
          <cell r="D1629" t="str">
            <v>уп.</v>
          </cell>
          <cell r="E1629">
            <v>512.68</v>
          </cell>
          <cell r="F1629">
            <v>281.974</v>
          </cell>
        </row>
        <row r="1630">
          <cell r="B1630" t="str">
            <v>084-04-613</v>
          </cell>
          <cell r="C1630" t="str">
            <v>Наконечник НВИ-Н 2-5 вилка 1,5-2,5мм (уп./100 шт) HLT</v>
          </cell>
          <cell r="D1630" t="str">
            <v>уп.</v>
          </cell>
          <cell r="E1630">
            <v>606.1</v>
          </cell>
          <cell r="F1630">
            <v>333.355</v>
          </cell>
        </row>
        <row r="1631">
          <cell r="B1631" t="str">
            <v>084-04-614</v>
          </cell>
          <cell r="C1631" t="str">
            <v>Наконечник НВИ-Н 2-6 вилка 1,5-2,5мм (уп./100 шт) HLT</v>
          </cell>
          <cell r="D1631" t="str">
            <v>уп.</v>
          </cell>
          <cell r="E1631">
            <v>673.54</v>
          </cell>
          <cell r="F1631">
            <v>370.447</v>
          </cell>
        </row>
        <row r="1632">
          <cell r="B1632" t="str">
            <v>084-04-615</v>
          </cell>
          <cell r="C1632" t="str">
            <v>Наконечник НВИ-Н 5.5-4 вилка 4-6мм (уп./100 шт) HLT</v>
          </cell>
          <cell r="D1632" t="str">
            <v>уп.</v>
          </cell>
          <cell r="E1632">
            <v>810.55</v>
          </cell>
          <cell r="F1632">
            <v>445.8025</v>
          </cell>
        </row>
        <row r="1633">
          <cell r="B1633" t="str">
            <v>084-04-616</v>
          </cell>
          <cell r="C1633" t="str">
            <v>Наконечник НВИ-Н 5.5-5 вилка 4-6мм (уп./100 шт) HLT</v>
          </cell>
          <cell r="D1633" t="str">
            <v>уп.</v>
          </cell>
          <cell r="E1633">
            <v>910.87</v>
          </cell>
          <cell r="F1633">
            <v>500.9785</v>
          </cell>
        </row>
        <row r="1634">
          <cell r="B1634" t="str">
            <v>084-04-617</v>
          </cell>
          <cell r="C1634" t="str">
            <v>Наконечник НВИ-Н 5.5-6 вилка 4-6мм (уп./100 шт) HLT</v>
          </cell>
          <cell r="D1634" t="str">
            <v>уп.</v>
          </cell>
          <cell r="E1634">
            <v>1050.05</v>
          </cell>
          <cell r="F1634">
            <v>577.5275</v>
          </cell>
        </row>
        <row r="1635">
          <cell r="B1635" t="str">
            <v>Наконечник-гильза E</v>
          </cell>
        </row>
        <row r="1636">
          <cell r="B1636" t="str">
            <v>084-04-364</v>
          </cell>
          <cell r="C1636" t="str">
            <v>Наконечник-гильза Е0308 0.3мм² с изолированным фланцем зелёный (уп./100 шт) HLT</v>
          </cell>
          <cell r="D1636" t="str">
            <v>уп.</v>
          </cell>
          <cell r="E1636">
            <v>173.95</v>
          </cell>
          <cell r="F1636">
            <v>95.6725</v>
          </cell>
        </row>
        <row r="1637">
          <cell r="B1637" t="str">
            <v>084-04-99</v>
          </cell>
          <cell r="C1637" t="str">
            <v>Наконечник-гильза Е0508 0.5мм² с изолированным фланцем белый (уп./100 шт) HLT</v>
          </cell>
          <cell r="D1637" t="str">
            <v>уп.</v>
          </cell>
          <cell r="E1637">
            <v>55.64</v>
          </cell>
          <cell r="F1637">
            <v>30.602</v>
          </cell>
        </row>
        <row r="1638">
          <cell r="B1638" t="str">
            <v>084-04-53</v>
          </cell>
          <cell r="C1638" t="str">
            <v>Наконечник-гильза Е7508 0.75мм² с изолированным фланцем серый (уп./100 шт) HLT</v>
          </cell>
          <cell r="D1638" t="str">
            <v>уп.</v>
          </cell>
          <cell r="E1638">
            <v>60.04</v>
          </cell>
          <cell r="F1638">
            <v>33.022</v>
          </cell>
        </row>
        <row r="1639">
          <cell r="B1639" t="str">
            <v>084-04-33</v>
          </cell>
          <cell r="C1639" t="str">
            <v>Наконечник-гильза Е7512 0.5мм² с изолированным фланцем серый (уп./100 шт) HLT</v>
          </cell>
          <cell r="D1639" t="str">
            <v>уп.</v>
          </cell>
          <cell r="E1639">
            <v>82.72</v>
          </cell>
          <cell r="F1639">
            <v>45.496</v>
          </cell>
        </row>
        <row r="1640">
          <cell r="B1640" t="str">
            <v>084-04-22</v>
          </cell>
          <cell r="C1640" t="str">
            <v>Наконечник-гильза Е1008 1мм² с изолированным фланцем красный (уп./100 шт) HLT</v>
          </cell>
          <cell r="D1640" t="str">
            <v>уп.</v>
          </cell>
          <cell r="E1640">
            <v>69.15</v>
          </cell>
          <cell r="F1640">
            <v>38.0325</v>
          </cell>
        </row>
        <row r="1641">
          <cell r="B1641" t="str">
            <v>084-04-23</v>
          </cell>
          <cell r="C1641" t="str">
            <v>Наконечник-гильза Е1012 1мм² с изолированным фланцем красный (уп./100 шт) HLT</v>
          </cell>
          <cell r="D1641" t="str">
            <v>уп.</v>
          </cell>
          <cell r="E1641">
            <v>96.01</v>
          </cell>
          <cell r="F1641">
            <v>52.8055</v>
          </cell>
        </row>
        <row r="1642">
          <cell r="B1642" t="str">
            <v>084-04-24</v>
          </cell>
          <cell r="C1642" t="str">
            <v>Наконечник-гильза Е1508 1.5мм² с изолированным фланцем черный (уп./100 шт) HLT</v>
          </cell>
          <cell r="D1642" t="str">
            <v>уп.</v>
          </cell>
          <cell r="E1642">
            <v>67.22</v>
          </cell>
          <cell r="F1642">
            <v>36.971</v>
          </cell>
        </row>
        <row r="1643">
          <cell r="B1643" t="str">
            <v>084-04-34</v>
          </cell>
          <cell r="C1643" t="str">
            <v>Наконечник-гильза Е1512 0.5мм² с изолированным фланцем чёрый  (уп./100 шт) HLT</v>
          </cell>
          <cell r="D1643" t="str">
            <v>уп.</v>
          </cell>
          <cell r="E1643">
            <v>98.84</v>
          </cell>
          <cell r="F1643">
            <v>54.362</v>
          </cell>
        </row>
        <row r="1644">
          <cell r="B1644" t="str">
            <v>084-04-35</v>
          </cell>
          <cell r="C1644" t="str">
            <v>Наконечник-гильза Е1518 0.5мм² с изолированным фланцем чёрый  (уп./100 шт) HLT</v>
          </cell>
          <cell r="D1644" t="str">
            <v>уп.</v>
          </cell>
          <cell r="E1644">
            <v>165.06</v>
          </cell>
          <cell r="F1644">
            <v>90.783</v>
          </cell>
        </row>
        <row r="1645">
          <cell r="B1645" t="str">
            <v>084-04-25</v>
          </cell>
          <cell r="C1645" t="str">
            <v>Наконечник-гильза Е2508 2.5мм² с изолированным фланцем синий (уп./100 шт) HLT</v>
          </cell>
          <cell r="D1645" t="str">
            <v>уп.</v>
          </cell>
          <cell r="E1645">
            <v>85.39</v>
          </cell>
          <cell r="F1645">
            <v>46.9645</v>
          </cell>
        </row>
        <row r="1646">
          <cell r="B1646" t="str">
            <v>084-04-36</v>
          </cell>
          <cell r="C1646" t="str">
            <v>Наконечник-гильза Е2512 0.5мм² с изолированным фланцем синий (уп./100 шт) HLT</v>
          </cell>
          <cell r="D1646" t="str">
            <v>уп.</v>
          </cell>
          <cell r="E1646">
            <v>101.37</v>
          </cell>
          <cell r="F1646">
            <v>55.7535</v>
          </cell>
        </row>
        <row r="1647">
          <cell r="B1647" t="str">
            <v>084-04-37</v>
          </cell>
          <cell r="C1647" t="str">
            <v>Наконечник-гильза Е2518 0.5мм² с изолированным фланцем синий (уп./100 шт) HLT</v>
          </cell>
          <cell r="D1647" t="str">
            <v>уп.</v>
          </cell>
          <cell r="E1647">
            <v>165.02</v>
          </cell>
          <cell r="F1647">
            <v>90.761</v>
          </cell>
        </row>
        <row r="1648">
          <cell r="B1648" t="str">
            <v>084-04-26</v>
          </cell>
          <cell r="C1648" t="str">
            <v>Наконечник-гильза Е4009 4мм² с изолированным фланцем серый (уп./100 шт) HLT</v>
          </cell>
          <cell r="D1648" t="str">
            <v>уп.</v>
          </cell>
          <cell r="E1648">
            <v>132.45</v>
          </cell>
          <cell r="F1648">
            <v>72.8475</v>
          </cell>
        </row>
        <row r="1649">
          <cell r="B1649" t="str">
            <v>084-04-38</v>
          </cell>
          <cell r="C1649" t="str">
            <v>Наконечник-гильза Е4012 0.5мм² с изолированным фланцем серый (уп./100 шт) HLT</v>
          </cell>
          <cell r="D1649" t="str">
            <v>уп.</v>
          </cell>
          <cell r="E1649">
            <v>165.06</v>
          </cell>
          <cell r="F1649">
            <v>90.783</v>
          </cell>
        </row>
        <row r="1650">
          <cell r="B1650" t="str">
            <v>084-04-39</v>
          </cell>
          <cell r="C1650" t="str">
            <v>Наконечник-гильза Е4018 0.5мм² с изолированным фланцем серый (уп./100 шт) HLT</v>
          </cell>
          <cell r="D1650" t="str">
            <v>уп.</v>
          </cell>
          <cell r="E1650">
            <v>258.96</v>
          </cell>
          <cell r="F1650">
            <v>142.428</v>
          </cell>
        </row>
        <row r="1651">
          <cell r="B1651" t="str">
            <v>084-04-27</v>
          </cell>
          <cell r="C1651" t="str">
            <v>Наконечник-гильза Е6012 6мм² с изолированным фланцем жёлтый (уп./100 шт) HLT</v>
          </cell>
          <cell r="D1651" t="str">
            <v>уп.</v>
          </cell>
          <cell r="E1651">
            <v>200.72</v>
          </cell>
          <cell r="F1651">
            <v>110.396</v>
          </cell>
        </row>
        <row r="1652">
          <cell r="B1652" t="str">
            <v>084-04-28</v>
          </cell>
          <cell r="C1652" t="str">
            <v>Наконечник-гильза Е6018 6мм² с изолированным фланцем жёлтый  (уп./100 шт) HLT</v>
          </cell>
          <cell r="D1652" t="str">
            <v>уп.</v>
          </cell>
          <cell r="E1652">
            <v>273.96</v>
          </cell>
          <cell r="F1652">
            <v>150.678</v>
          </cell>
        </row>
        <row r="1653">
          <cell r="B1653" t="str">
            <v>084-04-29</v>
          </cell>
          <cell r="C1653" t="str">
            <v>Наконечник-гильза Е10-12 10мм² с изолированным фланцем красный (уп./100 шт) HLT</v>
          </cell>
          <cell r="D1653" t="str">
            <v>уп.</v>
          </cell>
          <cell r="E1653">
            <v>227.16</v>
          </cell>
          <cell r="F1653">
            <v>124.938</v>
          </cell>
        </row>
        <row r="1654">
          <cell r="B1654" t="str">
            <v>084-04-319</v>
          </cell>
          <cell r="C1654" t="str">
            <v>Наконечник-гильза Е10-18 16мм² с изолированным фланцем серый (уп./100 шт) HLT</v>
          </cell>
          <cell r="D1654" t="str">
            <v>уп.</v>
          </cell>
          <cell r="E1654">
            <v>385.39</v>
          </cell>
          <cell r="F1654">
            <v>211.9645</v>
          </cell>
        </row>
        <row r="1655">
          <cell r="B1655" t="str">
            <v>084-04-30</v>
          </cell>
          <cell r="C1655" t="str">
            <v>Наконечник-гильза Е16-12 16мм² с изолированным фланцем синий (уп./100 шт) HLT</v>
          </cell>
          <cell r="D1655" t="str">
            <v>уп.</v>
          </cell>
          <cell r="E1655">
            <v>305.17</v>
          </cell>
          <cell r="F1655">
            <v>167.8435</v>
          </cell>
        </row>
        <row r="1656">
          <cell r="B1656" t="str">
            <v>084-04-320</v>
          </cell>
          <cell r="C1656" t="str">
            <v>Наконечник-гильза Е16-18 16мм² с изолированным фланцем зеленый (уп./100 шт) HLT</v>
          </cell>
          <cell r="D1656" t="str">
            <v>уп.</v>
          </cell>
          <cell r="E1656">
            <v>578.64</v>
          </cell>
          <cell r="F1656">
            <v>318.252</v>
          </cell>
        </row>
        <row r="1657">
          <cell r="B1657" t="str">
            <v>084-04-31</v>
          </cell>
          <cell r="C1657" t="str">
            <v>Наконечник-гильза Е25-16 25мм² с изолированным фланцем  жёлтый (уп./100 шт) HLT</v>
          </cell>
          <cell r="D1657" t="str">
            <v>уп.</v>
          </cell>
          <cell r="E1657">
            <v>607.41</v>
          </cell>
          <cell r="F1657">
            <v>334.0755</v>
          </cell>
        </row>
        <row r="1658">
          <cell r="B1658" t="str">
            <v>084-04-32</v>
          </cell>
          <cell r="C1658" t="str">
            <v>Наконечник-гильза Е35-16 35мм² с изолированным фланцем красный (уп./100 шт) HLT</v>
          </cell>
          <cell r="D1658" t="str">
            <v>уп.</v>
          </cell>
          <cell r="E1658">
            <v>703.21</v>
          </cell>
          <cell r="F1658">
            <v>386.7655</v>
          </cell>
        </row>
        <row r="1659">
          <cell r="B1659" t="str">
            <v>084-04-52</v>
          </cell>
          <cell r="C1659" t="str">
            <v>Наконечник-гильза Е50-20 50мм² с изолированным фланцем синий (уп./100 шт) HLT</v>
          </cell>
          <cell r="D1659" t="str">
            <v>уп.</v>
          </cell>
          <cell r="E1659">
            <v>1398.29</v>
          </cell>
          <cell r="F1659">
            <v>769.0595</v>
          </cell>
        </row>
        <row r="1660">
          <cell r="B1660" t="str">
            <v>084-04-360</v>
          </cell>
          <cell r="C1660" t="str">
            <v>Наконечник-гильза Е70-20 70мм2 с изолированным фланцем желтый (уп./50 шт) HLT</v>
          </cell>
          <cell r="D1660" t="str">
            <v>уп.</v>
          </cell>
          <cell r="E1660">
            <v>1321.03</v>
          </cell>
          <cell r="F1660">
            <v>726.5665</v>
          </cell>
        </row>
        <row r="1661">
          <cell r="B1661" t="str">
            <v>084-04-361</v>
          </cell>
          <cell r="C1661" t="str">
            <v>Наконечник-гильза Е95-25 95мм2 с изолированным фланцем красный (уп./50 шт) HLT</v>
          </cell>
          <cell r="D1661" t="str">
            <v>уп.</v>
          </cell>
          <cell r="E1661">
            <v>2243.84</v>
          </cell>
          <cell r="F1661">
            <v>1234.112</v>
          </cell>
        </row>
        <row r="1662">
          <cell r="B1662" t="str">
            <v>084-04-362</v>
          </cell>
          <cell r="C1662" t="str">
            <v>Наконечник-гильза Е120-27 120мм2 с изолированным фланцем синий (уп./20 шт) HLT</v>
          </cell>
          <cell r="D1662" t="str">
            <v>уп.</v>
          </cell>
          <cell r="E1662">
            <v>1659.82</v>
          </cell>
          <cell r="F1662">
            <v>912.901</v>
          </cell>
        </row>
        <row r="1663">
          <cell r="B1663" t="str">
            <v>084-04-363</v>
          </cell>
          <cell r="C1663" t="str">
            <v>Наконечник-гильза Е150-32 150мм2 с изолированным фланцем желтый (уп./20 шт) HLT</v>
          </cell>
          <cell r="D1663" t="str">
            <v>уп.</v>
          </cell>
          <cell r="E1663">
            <v>2167.04</v>
          </cell>
          <cell r="F1663">
            <v>1191.872</v>
          </cell>
        </row>
        <row r="1664">
          <cell r="B1664" t="str">
            <v>Наконечник-гильза E  (розн. упак.)</v>
          </cell>
        </row>
        <row r="1665">
          <cell r="B1665" t="str">
            <v>084-04-321</v>
          </cell>
          <cell r="C1665" t="str">
            <v>Наконечник-гильза Е0508 0,5мм2 с изолированным фланцем (уп./20 шт) HLT</v>
          </cell>
          <cell r="D1665" t="str">
            <v>уп.</v>
          </cell>
          <cell r="E1665">
            <v>30.87</v>
          </cell>
          <cell r="F1665">
            <v>16.9785</v>
          </cell>
        </row>
        <row r="1666">
          <cell r="B1666" t="str">
            <v>084-04-322</v>
          </cell>
          <cell r="C1666" t="str">
            <v>Наконечник-гильза Е1008 1мм2 с изолированным фланцем (уп./20 шт) HLT</v>
          </cell>
          <cell r="D1666" t="str">
            <v>уп.</v>
          </cell>
          <cell r="E1666">
            <v>31.57</v>
          </cell>
          <cell r="F1666">
            <v>17.3635</v>
          </cell>
        </row>
        <row r="1667">
          <cell r="B1667" t="str">
            <v>084-04-323</v>
          </cell>
          <cell r="C1667" t="str">
            <v>Наконечник-гильза Е1012 1мм2 с изолированным фланцем (уп./20 шт) HLT</v>
          </cell>
          <cell r="D1667" t="str">
            <v>уп.</v>
          </cell>
          <cell r="E1667">
            <v>36.41</v>
          </cell>
          <cell r="F1667">
            <v>20.0255</v>
          </cell>
        </row>
        <row r="1668">
          <cell r="B1668" t="str">
            <v>084-04-324</v>
          </cell>
          <cell r="C1668" t="str">
            <v>Наконечник-гильза Е1508 1,5мм2 с изолированным фланцем (уп./20 шт) HLT</v>
          </cell>
          <cell r="D1668" t="str">
            <v>уп.</v>
          </cell>
          <cell r="E1668">
            <v>36.32</v>
          </cell>
          <cell r="F1668">
            <v>19.976</v>
          </cell>
        </row>
        <row r="1669">
          <cell r="B1669" t="str">
            <v>084-04-327</v>
          </cell>
          <cell r="C1669" t="str">
            <v>Наконечник-гильза Е2508 2,5мм2 с изолированным фланцем (уп./20 шт) HLT</v>
          </cell>
          <cell r="D1669" t="str">
            <v>уп.</v>
          </cell>
          <cell r="E1669">
            <v>41.82</v>
          </cell>
          <cell r="F1669">
            <v>23.001</v>
          </cell>
        </row>
        <row r="1670">
          <cell r="B1670" t="str">
            <v>084-04-330</v>
          </cell>
          <cell r="C1670" t="str">
            <v>Наконечник-гильза Е4009 4мм2 с изолированным фланцем (уп./20 шт) HLT</v>
          </cell>
          <cell r="D1670" t="str">
            <v>уп.</v>
          </cell>
          <cell r="E1670">
            <v>60.71</v>
          </cell>
          <cell r="F1670">
            <v>33.3905</v>
          </cell>
        </row>
        <row r="1671">
          <cell r="B1671" t="str">
            <v>084-04-333</v>
          </cell>
          <cell r="C1671" t="str">
            <v>Наконечник-гильза Е6012 6мм2 с изолированным фланцем (уп./20 шт) HLT</v>
          </cell>
          <cell r="D1671" t="str">
            <v>уп.</v>
          </cell>
          <cell r="E1671">
            <v>86.79</v>
          </cell>
          <cell r="F1671">
            <v>47.7345</v>
          </cell>
        </row>
        <row r="1672">
          <cell r="B1672" t="str">
            <v>084-04-334</v>
          </cell>
          <cell r="C1672" t="str">
            <v>Наконечник-гильза Е6018 6мм2 с изолированным фланцем (уп./20 шт) HLT</v>
          </cell>
          <cell r="D1672" t="str">
            <v>уп.</v>
          </cell>
          <cell r="E1672">
            <v>87.58</v>
          </cell>
          <cell r="F1672">
            <v>48.169</v>
          </cell>
        </row>
        <row r="1673">
          <cell r="B1673" t="str">
            <v>084-04-339</v>
          </cell>
          <cell r="C1673" t="str">
            <v>Наконечник-гильза Е7508 0,75мм2 с изолированным фланцем (уп./20 шт) HLT</v>
          </cell>
          <cell r="D1673" t="str">
            <v>уп.</v>
          </cell>
          <cell r="E1673">
            <v>31.1</v>
          </cell>
          <cell r="F1673">
            <v>17.105</v>
          </cell>
        </row>
        <row r="1674">
          <cell r="B1674" t="str">
            <v>084-04-335</v>
          </cell>
          <cell r="C1674" t="str">
            <v>Наконечник-гильза Е10-12 10мм2 с изолированным фланцем (уп./20 шт) HLT</v>
          </cell>
          <cell r="D1674" t="str">
            <v>уп.</v>
          </cell>
          <cell r="E1674">
            <v>73.52</v>
          </cell>
          <cell r="F1674">
            <v>40.436</v>
          </cell>
        </row>
        <row r="1675">
          <cell r="B1675" t="str">
            <v>084-04-336</v>
          </cell>
          <cell r="C1675" t="str">
            <v>Наконечник-гильза Е16-12 16мм2 с изолированным фланцем (уп./20 шт) HLT</v>
          </cell>
          <cell r="D1675" t="str">
            <v>уп.</v>
          </cell>
          <cell r="E1675">
            <v>91.23</v>
          </cell>
          <cell r="F1675">
            <v>50.1765</v>
          </cell>
        </row>
        <row r="1676">
          <cell r="B1676" t="str">
            <v>Наконечник-гильза TE</v>
          </cell>
        </row>
        <row r="1677">
          <cell r="B1677" t="str">
            <v>084-04-55</v>
          </cell>
          <cell r="C1677" t="str">
            <v>Наконечник штыревой втулочный изолированный (двойной) Ншви(2) 0508 белый (уп./100 шт) HLT</v>
          </cell>
          <cell r="D1677" t="str">
            <v>уп.</v>
          </cell>
          <cell r="E1677">
            <v>104.95</v>
          </cell>
          <cell r="F1677">
            <v>57.7225</v>
          </cell>
        </row>
        <row r="1678">
          <cell r="B1678" t="str">
            <v>084-04-56</v>
          </cell>
          <cell r="C1678" t="str">
            <v>Наконечник штыревой втулочный изолированный (двойной) Ншви(2) 1508 черный (уп./100 шт) HLT</v>
          </cell>
          <cell r="D1678" t="str">
            <v>уп.</v>
          </cell>
          <cell r="E1678">
            <v>154.29</v>
          </cell>
          <cell r="F1678">
            <v>84.8595</v>
          </cell>
        </row>
        <row r="1679">
          <cell r="B1679" t="str">
            <v>084-04-401</v>
          </cell>
          <cell r="C1679" t="str">
            <v>Наконечник штыревой втулочный изолированный (двойной) Ншви(2) 1512 красный (уп./100 шт) HLT</v>
          </cell>
          <cell r="D1679" t="str">
            <v>уп.</v>
          </cell>
          <cell r="E1679">
            <v>183.79</v>
          </cell>
          <cell r="F1679">
            <v>101.0845</v>
          </cell>
        </row>
        <row r="1680">
          <cell r="B1680" t="str">
            <v>084-04-58</v>
          </cell>
          <cell r="C1680" t="str">
            <v>Наконечник штыревой втулочный изолированный (двойной) Ншви(2) 2510 серый (уп./100 шт) HLT</v>
          </cell>
          <cell r="D1680" t="str">
            <v>уп.</v>
          </cell>
          <cell r="E1680">
            <v>215.69</v>
          </cell>
          <cell r="F1680">
            <v>118.6295</v>
          </cell>
        </row>
        <row r="1681">
          <cell r="B1681" t="str">
            <v>084-04-59</v>
          </cell>
          <cell r="C1681" t="str">
            <v>Наконечник штыревой втулочный изолированный (двойной) Ншви(2) 2512 синий (уп./100 шт) HLT</v>
          </cell>
          <cell r="D1681" t="str">
            <v>уп.</v>
          </cell>
          <cell r="E1681">
            <v>247.24</v>
          </cell>
          <cell r="F1681">
            <v>135.982</v>
          </cell>
        </row>
        <row r="1682">
          <cell r="B1682" t="str">
            <v>084-04-60</v>
          </cell>
          <cell r="C1682" t="str">
            <v>Наконечник штыревой втулочный изолированный (двойной) Ншви(2) 7508 красный (уп./100 шт) HLT</v>
          </cell>
          <cell r="D1682" t="str">
            <v>уп.</v>
          </cell>
          <cell r="E1682">
            <v>110.39</v>
          </cell>
          <cell r="F1682">
            <v>60.7145</v>
          </cell>
        </row>
        <row r="1683">
          <cell r="B1683" t="str">
            <v>084-04-61</v>
          </cell>
          <cell r="C1683" t="str">
            <v>Наконечник штыревой втулочный изолированный (двойной) Ншви(2) 7510 белый (уп./100 шт) HLT</v>
          </cell>
          <cell r="D1683" t="str">
            <v>уп.</v>
          </cell>
          <cell r="E1683">
            <v>120.84</v>
          </cell>
          <cell r="F1683">
            <v>66.462</v>
          </cell>
        </row>
        <row r="1684">
          <cell r="B1684" t="str">
            <v>084-04-62</v>
          </cell>
          <cell r="C1684" t="str">
            <v>Наконечник штыревой втулочный изолированный (двойной) Ншви(2) 1008 зелёный (уп./100 шт) HLT</v>
          </cell>
          <cell r="D1684" t="str">
            <v>уп.</v>
          </cell>
          <cell r="E1684">
            <v>132.81</v>
          </cell>
          <cell r="F1684">
            <v>73.0455</v>
          </cell>
        </row>
        <row r="1685">
          <cell r="B1685" t="str">
            <v>084-04-63</v>
          </cell>
          <cell r="C1685" t="str">
            <v>Наконечник штыревой втулочный изолированный (двойной) Ншви(2) 1010 желтый (уп./100 шт) HLT</v>
          </cell>
          <cell r="D1685" t="str">
            <v>уп.</v>
          </cell>
          <cell r="E1685">
            <v>145.71</v>
          </cell>
          <cell r="F1685">
            <v>80.1405</v>
          </cell>
        </row>
        <row r="1686">
          <cell r="B1686" t="str">
            <v>084-04-64</v>
          </cell>
          <cell r="C1686" t="str">
            <v>Наконечник штыревой втулочный изолированный (двойной) Ншви(2) 4012 серый (уп./100 шт) HLT</v>
          </cell>
          <cell r="D1686" t="str">
            <v>уп.</v>
          </cell>
          <cell r="E1686">
            <v>275.09</v>
          </cell>
          <cell r="F1686">
            <v>151.2995</v>
          </cell>
        </row>
        <row r="1687">
          <cell r="B1687" t="str">
            <v>084-04-65</v>
          </cell>
          <cell r="C1687" t="str">
            <v>Наконечник штыревой втулочный изолированный (двойной) Ншви(2) 6014 чёрый (уп./100 шт) HLT</v>
          </cell>
          <cell r="D1687" t="str">
            <v>уп.</v>
          </cell>
          <cell r="E1687">
            <v>358.68</v>
          </cell>
          <cell r="F1687">
            <v>197.274</v>
          </cell>
        </row>
        <row r="1688">
          <cell r="B1688" t="str">
            <v>084-04-67</v>
          </cell>
          <cell r="C1688" t="str">
            <v>Наконечник штыревой втулочный изолированный (двойной) Ншви(2) 10-14 зеленый (уп./100 шт) HLT</v>
          </cell>
          <cell r="D1688" t="str">
            <v>уп.</v>
          </cell>
          <cell r="E1688">
            <v>552.44</v>
          </cell>
          <cell r="F1688">
            <v>303.842</v>
          </cell>
        </row>
        <row r="1689">
          <cell r="B1689" t="str">
            <v>084-04-66</v>
          </cell>
          <cell r="C1689" t="str">
            <v>Наконечник штыревой втулочный изолированный (двойной) Ншви(2) 16-14 белый (уп./100 шт) HLT</v>
          </cell>
          <cell r="D1689" t="str">
            <v>уп.</v>
          </cell>
          <cell r="E1689">
            <v>726.43</v>
          </cell>
          <cell r="F1689">
            <v>399.5365</v>
          </cell>
        </row>
        <row r="1690">
          <cell r="B1690" t="str">
            <v>Наконечник-гильза TE  (розн. упак.)</v>
          </cell>
        </row>
        <row r="1691">
          <cell r="B1691" t="str">
            <v>084-04-420</v>
          </cell>
          <cell r="C1691" t="str">
            <v>Наконечник штыревой втулочный изолированный (двойной) Ншви(2) 0508 белый (уп./20 шт) HLT</v>
          </cell>
          <cell r="D1691" t="str">
            <v>уп.</v>
          </cell>
          <cell r="E1691">
            <v>39.99</v>
          </cell>
          <cell r="F1691">
            <v>21.9945</v>
          </cell>
        </row>
        <row r="1692">
          <cell r="B1692" t="str">
            <v>084-04-421</v>
          </cell>
          <cell r="C1692" t="str">
            <v>Наконечник штыревой втулочный изолированный (двойной) Ншви(2) 1508 черный (уп./20 шт) HLT</v>
          </cell>
          <cell r="D1692" t="str">
            <v>уп.</v>
          </cell>
          <cell r="E1692">
            <v>54.27</v>
          </cell>
          <cell r="F1692">
            <v>29.8485</v>
          </cell>
        </row>
        <row r="1693">
          <cell r="B1693" t="str">
            <v>084-04-423</v>
          </cell>
          <cell r="C1693" t="str">
            <v>Наконечник штыревой втулочный изолированный (двойной) Ншви(2) 2510 серый (уп./20 шт) HLT</v>
          </cell>
          <cell r="D1693" t="str">
            <v>уп.</v>
          </cell>
          <cell r="E1693">
            <v>71.53</v>
          </cell>
          <cell r="F1693">
            <v>39.3415</v>
          </cell>
        </row>
        <row r="1694">
          <cell r="B1694" t="str">
            <v>084-04-425</v>
          </cell>
          <cell r="C1694" t="str">
            <v>Наконечник штыревой втулочный изолированный (двойной) Ншви(2) 7508 красный (уп./20 шт) HLT</v>
          </cell>
          <cell r="D1694" t="str">
            <v>уп.</v>
          </cell>
          <cell r="E1694">
            <v>44.59</v>
          </cell>
          <cell r="F1694">
            <v>24.5245</v>
          </cell>
        </row>
        <row r="1695">
          <cell r="B1695" t="str">
            <v>084-04-426</v>
          </cell>
          <cell r="C1695" t="str">
            <v>Наконечник штыревой втулочный изолированный (двойной) Ншви(2) 7510 белый (уп./20 шт) HLT</v>
          </cell>
          <cell r="D1695" t="str">
            <v>уп.</v>
          </cell>
          <cell r="E1695">
            <v>48.35</v>
          </cell>
          <cell r="F1695">
            <v>26.5925</v>
          </cell>
        </row>
        <row r="1696">
          <cell r="B1696" t="str">
            <v>084-04-427</v>
          </cell>
          <cell r="C1696" t="str">
            <v>Наконечник штыревой втулочный изолированный (двойной) Ншви(2) 1008 зелёный (уп./20 шт) HLT</v>
          </cell>
          <cell r="D1696" t="str">
            <v>уп.</v>
          </cell>
          <cell r="E1696">
            <v>44.72</v>
          </cell>
          <cell r="F1696">
            <v>24.596</v>
          </cell>
        </row>
        <row r="1697">
          <cell r="B1697" t="str">
            <v>084-04-428</v>
          </cell>
          <cell r="C1697" t="str">
            <v>Наконечник штыревой втулочный изолированный (двойной) Ншви(2) 1010 желтый (уп./20 шт) HLT</v>
          </cell>
          <cell r="D1697" t="str">
            <v>уп.</v>
          </cell>
          <cell r="E1697">
            <v>45.36</v>
          </cell>
          <cell r="F1697">
            <v>24.948</v>
          </cell>
        </row>
        <row r="1698">
          <cell r="B1698" t="str">
            <v>084-04-429</v>
          </cell>
          <cell r="C1698" t="str">
            <v>Наконечник штыревой втулочный изолированный (двойной) Ншви(2) 4012 серый (уп./20 шт) HLT</v>
          </cell>
          <cell r="D1698" t="str">
            <v>уп.</v>
          </cell>
          <cell r="E1698">
            <v>78.19</v>
          </cell>
          <cell r="F1698">
            <v>43.0045</v>
          </cell>
        </row>
        <row r="1699">
          <cell r="B1699" t="str">
            <v>084-04-430</v>
          </cell>
          <cell r="C1699" t="str">
            <v>Наконечник штыревой втулочный изолированный (двойной) Ншви(2) 6014 чёрый (уп./20 шт) HLT</v>
          </cell>
          <cell r="D1699" t="str">
            <v>уп.</v>
          </cell>
          <cell r="E1699">
            <v>100.71</v>
          </cell>
          <cell r="F1699">
            <v>55.3905</v>
          </cell>
        </row>
        <row r="1700">
          <cell r="B1700" t="str">
            <v>084-04-431</v>
          </cell>
          <cell r="C1700" t="str">
            <v>Наконечник штыревой втулочный изолированный (двойной) Ншви(2) 10-14 зеленый (уп./10 шт) HLT</v>
          </cell>
          <cell r="D1700" t="str">
            <v>уп.</v>
          </cell>
          <cell r="E1700">
            <v>94.16</v>
          </cell>
          <cell r="F1700">
            <v>51.788</v>
          </cell>
        </row>
        <row r="1701">
          <cell r="B1701" t="str">
            <v>Разъемы полностью изолированные в нейлоновом корпусе РПИ-П(н) / М(н)</v>
          </cell>
        </row>
        <row r="1702">
          <cell r="B1702" t="str">
            <v>084-13-030</v>
          </cell>
          <cell r="C1702" t="str">
            <v>Разъем плоский РПИ-М(H) 1,5-(7.5) красный (уп./20 шт) HLT</v>
          </cell>
          <cell r="D1702" t="str">
            <v>уп.</v>
          </cell>
          <cell r="E1702">
            <v>167.86</v>
          </cell>
          <cell r="F1702">
            <v>92.323</v>
          </cell>
        </row>
        <row r="1703">
          <cell r="B1703" t="str">
            <v>084-13-031</v>
          </cell>
          <cell r="C1703" t="str">
            <v>Разъем плоский РПИ-М(H) 2,5-(7.5) синий (уп./20 шт) HLT</v>
          </cell>
          <cell r="D1703" t="str">
            <v>уп.</v>
          </cell>
          <cell r="E1703">
            <v>196.48</v>
          </cell>
          <cell r="F1703">
            <v>108.064</v>
          </cell>
        </row>
        <row r="1704">
          <cell r="B1704" t="str">
            <v>084-13-032</v>
          </cell>
          <cell r="C1704" t="str">
            <v>Разъем плоский РПИ-М(H) 6,0-(7.5) желтый (уп./20 шт) HLT</v>
          </cell>
          <cell r="D1704" t="str">
            <v>уп.</v>
          </cell>
          <cell r="E1704">
            <v>225.52</v>
          </cell>
          <cell r="F1704">
            <v>124.036</v>
          </cell>
        </row>
        <row r="1705">
          <cell r="B1705" t="str">
            <v>084-13-033</v>
          </cell>
          <cell r="C1705" t="str">
            <v>Разъем плоский РПИ-П(H) 1,5-(6.35) красный  (уп./20 шт) HLT</v>
          </cell>
          <cell r="D1705" t="str">
            <v>уп.</v>
          </cell>
          <cell r="E1705">
            <v>193.2</v>
          </cell>
          <cell r="F1705">
            <v>106.26</v>
          </cell>
        </row>
        <row r="1706">
          <cell r="B1706" t="str">
            <v>084-13-034</v>
          </cell>
          <cell r="C1706" t="str">
            <v>Разъем плоский РПИ-П(H) 2,5-(6.35) синий  (уп./20 шт) HLT</v>
          </cell>
          <cell r="D1706" t="str">
            <v>уп.</v>
          </cell>
          <cell r="E1706">
            <v>217.89</v>
          </cell>
          <cell r="F1706">
            <v>119.8395</v>
          </cell>
        </row>
        <row r="1707">
          <cell r="B1707" t="str">
            <v>084-13-035</v>
          </cell>
          <cell r="C1707" t="str">
            <v>Разъем плоский РПИ-П(H) 6,0-(6.35) желтый  (уп./20 шт) HLT</v>
          </cell>
          <cell r="D1707" t="str">
            <v>уп.</v>
          </cell>
          <cell r="E1707">
            <v>267.01</v>
          </cell>
          <cell r="F1707">
            <v>146.8555</v>
          </cell>
        </row>
        <row r="1708">
          <cell r="B1708" t="str">
            <v>Наборы наконечников НШвИ</v>
          </cell>
        </row>
        <row r="1709">
          <cell r="B1709" t="str">
            <v>084-19-001</v>
          </cell>
          <cell r="C1709" t="str">
            <v>Набор наконечников НШвИ №1 (E0508/50шт.E7508/100шт.E1008/100шт.E1508/100шт.E2508/50шт.) HLT</v>
          </cell>
          <cell r="D1709" t="str">
            <v>шт.</v>
          </cell>
          <cell r="E1709">
            <v>524.95</v>
          </cell>
          <cell r="F1709">
            <v>288.7225</v>
          </cell>
        </row>
        <row r="1710">
          <cell r="B1710" t="str">
            <v>084-19-002</v>
          </cell>
          <cell r="C1710" t="str">
            <v>Набор наконечников НШвИ №2 (E02508/100шт.E03408/100шт.E7508/100шт.E0508/100шт.E1008/100шт.) HLT</v>
          </cell>
          <cell r="D1710" t="str">
            <v>шт.</v>
          </cell>
          <cell r="E1710">
            <v>708.08</v>
          </cell>
          <cell r="F1710">
            <v>389.444</v>
          </cell>
        </row>
        <row r="1711">
          <cell r="B1711" t="str">
            <v>084-19-003</v>
          </cell>
          <cell r="C1711" t="str">
            <v>Набор наконечников НШвИ №3 (E4012/50шт.E6012/20шт.E10-12/20шт.E16-12/10шт.) HLT</v>
          </cell>
          <cell r="D1711" t="str">
            <v>шт.</v>
          </cell>
          <cell r="E1711">
            <v>462.14</v>
          </cell>
          <cell r="F1711">
            <v>254.177</v>
          </cell>
        </row>
        <row r="1712">
          <cell r="B1712" t="str">
            <v>084-19-004</v>
          </cell>
          <cell r="C1712" t="str">
            <v>Набор наконечников НШвИ(2) №4 (ТE0508/50шт.ТE7508/50шт.ТE1008/50шт.ТE1508/50шт.ТE2510/50шт.) HLT</v>
          </cell>
          <cell r="D1712" t="str">
            <v>шт.</v>
          </cell>
          <cell r="E1712">
            <v>552.8</v>
          </cell>
          <cell r="F1712">
            <v>304.04</v>
          </cell>
        </row>
        <row r="1713">
          <cell r="B1713" t="str">
            <v>084-19-005</v>
          </cell>
          <cell r="C171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13" t="str">
            <v>шт.</v>
          </cell>
          <cell r="E1713">
            <v>1203.64</v>
          </cell>
          <cell r="F1713">
            <v>662.002</v>
          </cell>
        </row>
        <row r="1714">
          <cell r="B1714" t="str">
            <v>Наконечник кольцевой НК</v>
          </cell>
        </row>
        <row r="1715">
          <cell r="B1715" t="str">
            <v>084-10-20</v>
          </cell>
          <cell r="C1715" t="str">
            <v>Наконечник кольцевой НК 0.5-2.5 кольцо 3.2 мм (уп./ 100шт) HLT</v>
          </cell>
          <cell r="D1715" t="str">
            <v>уп.</v>
          </cell>
          <cell r="E1715">
            <v>83.49</v>
          </cell>
          <cell r="F1715">
            <v>45.9195</v>
          </cell>
        </row>
        <row r="1716">
          <cell r="B1716" t="str">
            <v>084-10-21</v>
          </cell>
          <cell r="C1716" t="str">
            <v>Наконечник кольцевой НК 0.5-0.8 кольцо 3.5 мм (уп./ 100шт) HLT</v>
          </cell>
          <cell r="D1716" t="str">
            <v>уп.</v>
          </cell>
          <cell r="E1716">
            <v>89.18</v>
          </cell>
          <cell r="F1716">
            <v>49.049</v>
          </cell>
        </row>
        <row r="1717">
          <cell r="B1717" t="str">
            <v>084-10-22</v>
          </cell>
          <cell r="C1717" t="str">
            <v>Наконечник кольцевой НК 0.5-0.8 кольцо 4.5 мм (уп./ 100шт) HLT</v>
          </cell>
          <cell r="D1717" t="str">
            <v>уп.</v>
          </cell>
          <cell r="E1717">
            <v>106.27</v>
          </cell>
          <cell r="F1717">
            <v>58.4485</v>
          </cell>
        </row>
        <row r="1718">
          <cell r="B1718" t="str">
            <v>084-10-23</v>
          </cell>
          <cell r="C1718" t="str">
            <v>Наконечник кольцевой НК 0.5-0.8 кольцо 5.2 мм (уп./ 100шт) HLT</v>
          </cell>
          <cell r="D1718" t="str">
            <v>уп.</v>
          </cell>
          <cell r="E1718">
            <v>240.46</v>
          </cell>
          <cell r="F1718">
            <v>132.253</v>
          </cell>
        </row>
        <row r="1719">
          <cell r="B1719" t="str">
            <v>084-10-24</v>
          </cell>
          <cell r="C1719" t="str">
            <v>Наконечник кольцевой НК 2.0-2.5 кольцо 5.2 мм (уп./ 100шт) HLT</v>
          </cell>
          <cell r="D1719" t="str">
            <v>уп.</v>
          </cell>
          <cell r="E1719">
            <v>211.39</v>
          </cell>
          <cell r="F1719">
            <v>116.2645</v>
          </cell>
        </row>
        <row r="1720">
          <cell r="B1720" t="str">
            <v>084-10-25</v>
          </cell>
          <cell r="C1720" t="str">
            <v>Наконечник кольцевой НК 0.5-0.8 кольцо 6.2 мм (уп./ 100шт) HLT</v>
          </cell>
          <cell r="D1720" t="str">
            <v>уп.</v>
          </cell>
          <cell r="E1720">
            <v>273.83</v>
          </cell>
          <cell r="F1720">
            <v>150.6065</v>
          </cell>
        </row>
        <row r="1721">
          <cell r="B1721" t="str">
            <v>084-10-26</v>
          </cell>
          <cell r="C1721" t="str">
            <v>Наконечник кольцевой НК 1.0-1.5 кольцо 8.2 мм (уп./ 100шт) HLT</v>
          </cell>
          <cell r="D1721" t="str">
            <v>уп.</v>
          </cell>
          <cell r="E1721">
            <v>306.15</v>
          </cell>
          <cell r="F1721">
            <v>168.3825</v>
          </cell>
        </row>
        <row r="1722">
          <cell r="B1722" t="str">
            <v>084-10-27</v>
          </cell>
          <cell r="C1722" t="str">
            <v>Наконечник кольцевой НК 1.0-1.5 кольцо 10.5 мм (уп./ 100шт) HLT</v>
          </cell>
          <cell r="D1722" t="str">
            <v>уп.</v>
          </cell>
          <cell r="E1722">
            <v>330.33</v>
          </cell>
          <cell r="F1722">
            <v>181.6815</v>
          </cell>
        </row>
        <row r="1723">
          <cell r="B1723" t="str">
            <v>Наконечники штыревые втулочные НШВ</v>
          </cell>
        </row>
        <row r="1724">
          <cell r="B1724" t="str">
            <v>084-10-01</v>
          </cell>
          <cell r="C1724" t="str">
            <v>Наконечник штыревой втулочный неизолированный Ншв 6012 (уп./100 шт) HLT</v>
          </cell>
          <cell r="D1724" t="str">
            <v>уп.</v>
          </cell>
          <cell r="E1724">
            <v>203.9</v>
          </cell>
          <cell r="F1724">
            <v>112.145</v>
          </cell>
        </row>
        <row r="1725">
          <cell r="B1725" t="str">
            <v>084-10-02</v>
          </cell>
          <cell r="C1725" t="str">
            <v>Наконечник штыревой втулочный неизолированный Ншв 0508 (уп./100 шт) HLT</v>
          </cell>
          <cell r="D1725" t="str">
            <v>уп.</v>
          </cell>
          <cell r="E1725">
            <v>50.93</v>
          </cell>
          <cell r="F1725">
            <v>28.0115</v>
          </cell>
        </row>
        <row r="1726">
          <cell r="B1726" t="str">
            <v>084-10-03</v>
          </cell>
          <cell r="C1726" t="str">
            <v>Наконечник штыревой втулочный неизолированный Ншв 7508 (уп./100 шт) HLT</v>
          </cell>
          <cell r="D1726" t="str">
            <v>уп.</v>
          </cell>
          <cell r="E1726">
            <v>51.59</v>
          </cell>
          <cell r="F1726">
            <v>28.3745</v>
          </cell>
        </row>
        <row r="1727">
          <cell r="B1727" t="str">
            <v>084-10-04</v>
          </cell>
          <cell r="C1727" t="str">
            <v>Наконечник штыревой втулочный неизолированный Ншв 1008 (уп./100 шт) HLT</v>
          </cell>
          <cell r="D1727" t="str">
            <v>уп.</v>
          </cell>
          <cell r="E1727">
            <v>57.38</v>
          </cell>
          <cell r="F1727">
            <v>31.559</v>
          </cell>
        </row>
        <row r="1728">
          <cell r="B1728" t="str">
            <v>084-10-05</v>
          </cell>
          <cell r="C1728" t="str">
            <v>Наконечник штыревой втулочный неизолированный Ншв 1508 (уп./100 шт) HLT</v>
          </cell>
          <cell r="D1728" t="str">
            <v>уп.</v>
          </cell>
          <cell r="E1728">
            <v>61.82</v>
          </cell>
          <cell r="F1728">
            <v>34.001</v>
          </cell>
        </row>
        <row r="1729">
          <cell r="B1729" t="str">
            <v>084-10-06</v>
          </cell>
          <cell r="C1729" t="str">
            <v>Наконечник штыревой втулочный неизолированный Ншв 2508 (уп./100 шт) HLT</v>
          </cell>
          <cell r="D1729" t="str">
            <v>уп.</v>
          </cell>
          <cell r="E1729">
            <v>88.26</v>
          </cell>
          <cell r="F1729">
            <v>48.543</v>
          </cell>
        </row>
        <row r="1730">
          <cell r="B1730" t="str">
            <v>084-10-07</v>
          </cell>
          <cell r="C1730" t="str">
            <v>Наконечник штыревой втулочный неизолированный Ншв 4009 (уп./100 шт) HLT</v>
          </cell>
          <cell r="D1730" t="str">
            <v>уп.</v>
          </cell>
          <cell r="E1730">
            <v>121.09</v>
          </cell>
          <cell r="F1730">
            <v>66.5995</v>
          </cell>
        </row>
        <row r="1731">
          <cell r="B1731" t="str">
            <v>084-10-08</v>
          </cell>
          <cell r="C1731" t="str">
            <v>Наконечник штыревой втулочный неизолированный Ншв 10-12 (уп./100 шт) HLT</v>
          </cell>
          <cell r="D1731" t="str">
            <v>уп.</v>
          </cell>
          <cell r="E1731">
            <v>222.28</v>
          </cell>
          <cell r="F1731">
            <v>122.254</v>
          </cell>
        </row>
        <row r="1732">
          <cell r="B1732" t="str">
            <v>084-10-09</v>
          </cell>
          <cell r="C1732" t="str">
            <v>Наконечник штыревой втулочный неизолированный Ншв 16-12 (уп./100 шт) HLT</v>
          </cell>
          <cell r="D1732" t="str">
            <v>уп.</v>
          </cell>
          <cell r="E1732">
            <v>280.95</v>
          </cell>
          <cell r="F1732">
            <v>154.5225</v>
          </cell>
        </row>
        <row r="1733">
          <cell r="B1733" t="str">
            <v>084-10-10</v>
          </cell>
          <cell r="C1733" t="str">
            <v>Наконечник штыревой втулочный неизолированный Ншв 25-16 (уп./100 шт) HLT</v>
          </cell>
          <cell r="D1733" t="str">
            <v>уп.</v>
          </cell>
          <cell r="E1733">
            <v>446.78</v>
          </cell>
          <cell r="F1733">
            <v>245.729</v>
          </cell>
        </row>
        <row r="1734">
          <cell r="B1734" t="str">
            <v>084-10-11</v>
          </cell>
          <cell r="C1734" t="str">
            <v>Наконечник штыревой втулочный неизолированный Ншв 35-16 (уп./100 шт) HLT</v>
          </cell>
          <cell r="D1734" t="str">
            <v>уп.</v>
          </cell>
          <cell r="E1734">
            <v>520.98</v>
          </cell>
          <cell r="F1734">
            <v>286.539</v>
          </cell>
        </row>
        <row r="1735">
          <cell r="B1735" t="str">
            <v>084-10-12</v>
          </cell>
          <cell r="C1735" t="str">
            <v>Наконечник штыревой втулочный неизолированный Ншв 50-20 (уп./100 шт) HLT</v>
          </cell>
          <cell r="D1735" t="str">
            <v>уп.</v>
          </cell>
          <cell r="E1735">
            <v>1114.99</v>
          </cell>
          <cell r="F1735">
            <v>613.2445</v>
          </cell>
        </row>
        <row r="1736">
          <cell r="B1736" t="str">
            <v>Разъемы плоские изолированные ответвительные РпИо</v>
          </cell>
        </row>
        <row r="1737">
          <cell r="B1737" t="str">
            <v>084-13-01</v>
          </cell>
          <cell r="C1737" t="str">
            <v>Разъем РпИо плоский изолированный ответвительный  1,5-7,5-0,8 красный (уп./100 шт) HLT</v>
          </cell>
          <cell r="D1737" t="str">
            <v>уп.</v>
          </cell>
          <cell r="E1737">
            <v>440.02</v>
          </cell>
          <cell r="F1737">
            <v>242.011</v>
          </cell>
        </row>
        <row r="1738">
          <cell r="B1738" t="str">
            <v>084-13-02</v>
          </cell>
          <cell r="C1738" t="str">
            <v>Разъем РпИо плоский изолированный ответвительный 2,5-7,5-0,8 синий  (уп./100 шт) HLT</v>
          </cell>
          <cell r="D1738" t="str">
            <v>уп.</v>
          </cell>
          <cell r="E1738">
            <v>465.39</v>
          </cell>
          <cell r="F1738">
            <v>255.9645</v>
          </cell>
        </row>
        <row r="1739">
          <cell r="B1739" t="str">
            <v>084-13-03</v>
          </cell>
          <cell r="C1739" t="str">
            <v>Разъем РпИо плоский изолированный ответвительный 6,0-7,5-0,8 желтый (уп./100 шт) HLT</v>
          </cell>
          <cell r="D1739" t="str">
            <v>уп.</v>
          </cell>
          <cell r="E1739">
            <v>585.54</v>
          </cell>
          <cell r="F1739">
            <v>322.047</v>
          </cell>
        </row>
        <row r="1740">
          <cell r="B1740" t="str">
            <v>Контактные зажимы-ответвители ОВ</v>
          </cell>
        </row>
        <row r="1741">
          <cell r="B1741" t="str">
            <v>084-12-01</v>
          </cell>
          <cell r="C1741" t="str">
            <v>Зажим-ответвитель ОВ-1 0,5-1,5 мм² красный (уп./100 шт) HLT</v>
          </cell>
          <cell r="D1741" t="str">
            <v>уп.</v>
          </cell>
          <cell r="E1741">
            <v>485.95</v>
          </cell>
          <cell r="F1741">
            <v>267.2725</v>
          </cell>
        </row>
        <row r="1742">
          <cell r="B1742" t="str">
            <v>084-12-02</v>
          </cell>
          <cell r="C1742" t="str">
            <v>Зажим-ответвитель ОВ-2 1,0-2,5 мм² синий (уп./100 шт) HLT</v>
          </cell>
          <cell r="D1742" t="str">
            <v>уп.</v>
          </cell>
          <cell r="E1742">
            <v>500.3</v>
          </cell>
          <cell r="F1742">
            <v>275.165</v>
          </cell>
        </row>
        <row r="1743">
          <cell r="B1743" t="str">
            <v>084-12-03</v>
          </cell>
          <cell r="C1743" t="str">
            <v>Зажим-ответвитель ОВ-3 2,5-6,0 мм² желтый (уп./100 шт) HLT</v>
          </cell>
          <cell r="D1743" t="str">
            <v>уп.</v>
          </cell>
          <cell r="E1743">
            <v>745.96</v>
          </cell>
          <cell r="F1743">
            <v>410.278</v>
          </cell>
        </row>
        <row r="1744">
          <cell r="B1744" t="str">
            <v>Контактные зажимы-ответвители ОВ T</v>
          </cell>
        </row>
        <row r="1745">
          <cell r="B1745" t="str">
            <v>084-12-010</v>
          </cell>
          <cell r="C1745" t="str">
            <v>Зажим-ответвитель ОВ T-1 0,5-1,5 мм² красный (уп./100 шт) HLT</v>
          </cell>
          <cell r="D1745" t="str">
            <v>уп.</v>
          </cell>
          <cell r="E1745">
            <v>585.74</v>
          </cell>
          <cell r="F1745">
            <v>322.157</v>
          </cell>
        </row>
        <row r="1746">
          <cell r="B1746" t="str">
            <v>084-12-011</v>
          </cell>
          <cell r="C1746" t="str">
            <v>Зажим-ответвитель ОВ T-2 1,0-2,5 мм² синий (уп./100 шт) HLT</v>
          </cell>
          <cell r="D1746" t="str">
            <v>уп.</v>
          </cell>
          <cell r="E1746">
            <v>600.42</v>
          </cell>
          <cell r="F1746">
            <v>330.231</v>
          </cell>
        </row>
        <row r="1747">
          <cell r="B1747" t="str">
            <v>084-12-012</v>
          </cell>
          <cell r="C1747" t="str">
            <v>Зажим-ответвитель ОВ T-3 2,5-6,0 мм² желтый (уп./100 шт) HLT</v>
          </cell>
          <cell r="D1747" t="str">
            <v>уп.</v>
          </cell>
          <cell r="E1747">
            <v>625.97</v>
          </cell>
          <cell r="F1747">
            <v>344.2835</v>
          </cell>
        </row>
        <row r="1748">
          <cell r="B1748" t="str">
            <v>Разъемы флажковые изолированные «мама» в нейлоновом корпусе</v>
          </cell>
        </row>
        <row r="1749">
          <cell r="B1749" t="str">
            <v>084-13-200</v>
          </cell>
          <cell r="C1749" t="str">
            <v>Разъемы флажковые изолированные «мама» в нейлоновом корпусе РФИ-М(н)1.5-（6.3）HLT</v>
          </cell>
          <cell r="D1749" t="str">
            <v>уп.</v>
          </cell>
          <cell r="E1749">
            <v>168.52</v>
          </cell>
          <cell r="F1749">
            <v>92.686</v>
          </cell>
        </row>
        <row r="1750">
          <cell r="B1750" t="str">
            <v>084-13-201</v>
          </cell>
          <cell r="C1750" t="str">
            <v>Разъемы флажковые изолированные «мама» в нейлоновом корпусе РФИ-М(н)2.5-（6.3）HLT</v>
          </cell>
          <cell r="D1750" t="str">
            <v>уп.</v>
          </cell>
          <cell r="E1750">
            <v>168.52</v>
          </cell>
          <cell r="F1750">
            <v>92.686</v>
          </cell>
        </row>
        <row r="1751">
          <cell r="B1751" t="str">
            <v>Разъемы плоские изолированные РПИ-п / м</v>
          </cell>
        </row>
        <row r="1752">
          <cell r="B1752" t="str">
            <v>084-03-10</v>
          </cell>
          <cell r="C1752" t="str">
            <v>Разъем Рпи-п 1.25-5-0.8 плоский (папа) красный (уп./100 шт) HLT</v>
          </cell>
          <cell r="D1752" t="str">
            <v>уп.</v>
          </cell>
          <cell r="E1752">
            <v>220.03</v>
          </cell>
          <cell r="F1752">
            <v>121.0165</v>
          </cell>
        </row>
        <row r="1753">
          <cell r="B1753" t="str">
            <v>084-03-11</v>
          </cell>
          <cell r="C1753" t="str">
            <v>Разъем Рпи-п 2-5-0.8 плоский (папа) синий (уп./100 шт) HLT</v>
          </cell>
          <cell r="D1753" t="str">
            <v>уп.</v>
          </cell>
          <cell r="E1753">
            <v>253.14</v>
          </cell>
          <cell r="F1753">
            <v>139.227</v>
          </cell>
        </row>
        <row r="1754">
          <cell r="B1754" t="str">
            <v>084-03-12</v>
          </cell>
          <cell r="C1754" t="str">
            <v>Разъем Рпи-п 5-6-0.8 плоский (папа) желтый (уп./100 шт) HLT</v>
          </cell>
          <cell r="D1754" t="str">
            <v>уп.</v>
          </cell>
          <cell r="E1754">
            <v>364.31</v>
          </cell>
          <cell r="F1754">
            <v>200.3705</v>
          </cell>
        </row>
        <row r="1755">
          <cell r="B1755" t="str">
            <v>084-03-13</v>
          </cell>
          <cell r="C1755" t="str">
            <v>Разъем Рпи-м 1.25-250 плоский (мама) красный (уп./100 шт) HLT</v>
          </cell>
          <cell r="D1755" t="str">
            <v>уп.</v>
          </cell>
          <cell r="E1755">
            <v>263.74</v>
          </cell>
          <cell r="F1755">
            <v>145.057</v>
          </cell>
        </row>
        <row r="1756">
          <cell r="B1756" t="str">
            <v>084-03-14</v>
          </cell>
          <cell r="C1756" t="str">
            <v>Разъем Рпи-м 1.25-5-0.8 плоский (мама) красный (уп./100 шт) HLT</v>
          </cell>
          <cell r="D1756" t="str">
            <v>уп.</v>
          </cell>
          <cell r="E1756">
            <v>225.28</v>
          </cell>
          <cell r="F1756">
            <v>123.904</v>
          </cell>
        </row>
        <row r="1757">
          <cell r="B1757" t="str">
            <v>084-03-15</v>
          </cell>
          <cell r="C1757" t="str">
            <v>Разъем Рпи-м 2-250 плоский (мама) синий (уп./100 шт) HLT</v>
          </cell>
          <cell r="D1757" t="str">
            <v>уп.</v>
          </cell>
          <cell r="E1757">
            <v>283.75</v>
          </cell>
          <cell r="F1757">
            <v>156.0625</v>
          </cell>
        </row>
        <row r="1758">
          <cell r="B1758" t="str">
            <v>084-03-16</v>
          </cell>
          <cell r="C1758" t="str">
            <v>Разъем Рпи-м 2-5-0.8 плоский (мама) синий (уп./100 шт) HLT</v>
          </cell>
          <cell r="D1758" t="str">
            <v>уп.</v>
          </cell>
          <cell r="E1758">
            <v>243.35</v>
          </cell>
          <cell r="F1758">
            <v>133.8425</v>
          </cell>
        </row>
        <row r="1759">
          <cell r="B1759" t="str">
            <v>084-03-17</v>
          </cell>
          <cell r="C1759" t="str">
            <v>Разъем Рпи-м 5.5-6-0.5 плоский (мама) красный (уп./100 шт) HLT</v>
          </cell>
          <cell r="D1759" t="str">
            <v>уп.</v>
          </cell>
          <cell r="E1759">
            <v>352.1</v>
          </cell>
          <cell r="F1759">
            <v>193.655</v>
          </cell>
        </row>
        <row r="1760">
          <cell r="B1760" t="str">
            <v>Разъемы плоские изолированные РПИ-п / м (розн. упак.)</v>
          </cell>
        </row>
        <row r="1761">
          <cell r="B1761" t="str">
            <v>084-03-100</v>
          </cell>
          <cell r="C1761" t="str">
            <v>Разъем Рпи-п 1.25-5-0.8 плоский (папа) красный (уп./20 шт) HLT</v>
          </cell>
          <cell r="D1761" t="str">
            <v>уп.</v>
          </cell>
          <cell r="E1761">
            <v>60.52</v>
          </cell>
          <cell r="F1761">
            <v>33.286</v>
          </cell>
        </row>
        <row r="1762">
          <cell r="B1762" t="str">
            <v>084-03-101</v>
          </cell>
          <cell r="C1762" t="str">
            <v>Разъем Рпи-п 2-5-0.8 плоский (папа) синий (уп./20 шт) HLT</v>
          </cell>
          <cell r="D1762" t="str">
            <v>уп.</v>
          </cell>
          <cell r="E1762">
            <v>63.42</v>
          </cell>
          <cell r="F1762">
            <v>34.881</v>
          </cell>
        </row>
        <row r="1763">
          <cell r="B1763" t="str">
            <v>084-03-102</v>
          </cell>
          <cell r="C1763" t="str">
            <v>Разъем Рпи-п 5-6-0.8 плоский (папа) желтый (уп./20 шт) HLT</v>
          </cell>
          <cell r="D1763" t="str">
            <v>уп.</v>
          </cell>
          <cell r="E1763">
            <v>78.64</v>
          </cell>
          <cell r="F1763">
            <v>43.252</v>
          </cell>
        </row>
        <row r="1764">
          <cell r="B1764" t="str">
            <v>084-03-103</v>
          </cell>
          <cell r="C1764" t="str">
            <v>Разъем Рпи-м 1.25-250 плоский (мама) красный (уп./20 шт) HLT</v>
          </cell>
          <cell r="D1764" t="str">
            <v>уп.</v>
          </cell>
          <cell r="E1764">
            <v>67.28</v>
          </cell>
          <cell r="F1764">
            <v>37.004</v>
          </cell>
        </row>
        <row r="1765">
          <cell r="B1765" t="str">
            <v>084-03-104</v>
          </cell>
          <cell r="C1765" t="str">
            <v>Разъем Рпи-м 1.25-5-0.8 плоский (мама) красный (уп./20 шт) HLT</v>
          </cell>
          <cell r="D1765" t="str">
            <v>уп.</v>
          </cell>
          <cell r="E1765">
            <v>58.18</v>
          </cell>
          <cell r="F1765">
            <v>31.999</v>
          </cell>
        </row>
        <row r="1766">
          <cell r="B1766" t="str">
            <v>084-03-105</v>
          </cell>
          <cell r="C1766" t="str">
            <v>Разъем Рпи-м 2-250 плоский (мама) синий (уп./20 шт) HLT</v>
          </cell>
          <cell r="D1766" t="str">
            <v>уп.</v>
          </cell>
          <cell r="E1766">
            <v>73.24</v>
          </cell>
          <cell r="F1766">
            <v>40.282</v>
          </cell>
        </row>
        <row r="1767">
          <cell r="B1767" t="str">
            <v>084-03-106</v>
          </cell>
          <cell r="C1767" t="str">
            <v>Разъем Рпи-м 2-5-0.8 плоский (мама) синий (уп./20 шт) HLT</v>
          </cell>
          <cell r="D1767" t="str">
            <v>уп.</v>
          </cell>
          <cell r="E1767">
            <v>62.01</v>
          </cell>
          <cell r="F1767">
            <v>34.1055</v>
          </cell>
        </row>
        <row r="1768">
          <cell r="B1768" t="str">
            <v>084-03-107</v>
          </cell>
          <cell r="C1768" t="str">
            <v>Разъем Рпи-м 5.5-6-0.5 плоский (мама) красный (уп./20 шт) HLT</v>
          </cell>
          <cell r="D1768" t="str">
            <v>уп.</v>
          </cell>
          <cell r="E1768">
            <v>81.27</v>
          </cell>
          <cell r="F1768">
            <v>44.6985</v>
          </cell>
        </row>
        <row r="1769">
          <cell r="B1769" t="str">
            <v>Разъем изолированный термоусаживаемый Рпи-п-Т</v>
          </cell>
        </row>
        <row r="1770">
          <cell r="B1770" t="str">
            <v>084-03-50</v>
          </cell>
          <cell r="C1770" t="str">
            <v>Разъем изолированный Рпи-п-Т 1.25-5-0.8 красный (уп./100 шт) HLT</v>
          </cell>
          <cell r="D1770" t="str">
            <v>уп.</v>
          </cell>
          <cell r="E1770">
            <v>882.33</v>
          </cell>
          <cell r="F1770">
            <v>485.2815</v>
          </cell>
        </row>
        <row r="1771">
          <cell r="B1771" t="str">
            <v>084-03-51</v>
          </cell>
          <cell r="C1771" t="str">
            <v>Разъем изолированный Рпи-п Т 2-5-0.8 синий (уп./100 шт) HLT</v>
          </cell>
          <cell r="D1771" t="str">
            <v>уп.</v>
          </cell>
          <cell r="E1771">
            <v>1040.39</v>
          </cell>
          <cell r="F1771">
            <v>572.2145</v>
          </cell>
        </row>
        <row r="1772">
          <cell r="B1772" t="str">
            <v>084-03-52</v>
          </cell>
          <cell r="C1772" t="str">
            <v>Разъем изолированный Рпи-п-Т 5-6-0.8 желтый (уп./100 шт) HLT</v>
          </cell>
          <cell r="D1772" t="str">
            <v>уп.</v>
          </cell>
          <cell r="E1772">
            <v>1180.39</v>
          </cell>
          <cell r="F1772">
            <v>649.2145</v>
          </cell>
        </row>
        <row r="1773">
          <cell r="B1773" t="str">
            <v>Разъемы Рш</v>
          </cell>
        </row>
        <row r="1774">
          <cell r="B1774" t="str">
            <v>084-13-20</v>
          </cell>
          <cell r="C1774" t="str">
            <v>Разъем штекерный изолированный РшИ-п 1,25-4 красный (уп./100 шт) HLT</v>
          </cell>
          <cell r="D1774" t="str">
            <v>уп.</v>
          </cell>
          <cell r="E1774">
            <v>284.06</v>
          </cell>
          <cell r="F1774">
            <v>156.233</v>
          </cell>
        </row>
        <row r="1775">
          <cell r="B1775" t="str">
            <v>084-13-21</v>
          </cell>
          <cell r="C1775" t="str">
            <v>Разъем штекерный изолированный РшИ-п 2-5-4 синий (уп./100 шт) HLT</v>
          </cell>
          <cell r="D1775" t="str">
            <v>уп.</v>
          </cell>
          <cell r="E1775">
            <v>296.35</v>
          </cell>
          <cell r="F1775">
            <v>162.9925</v>
          </cell>
        </row>
        <row r="1776">
          <cell r="B1776" t="str">
            <v>084-13-22</v>
          </cell>
          <cell r="C1776" t="str">
            <v>Разъем штекерный изолированныйРшИ-п 5.5-4 желтый (уп./100 шт) HLT</v>
          </cell>
          <cell r="D1776" t="str">
            <v>уп.</v>
          </cell>
          <cell r="E1776">
            <v>414.89</v>
          </cell>
          <cell r="F1776">
            <v>228.1895</v>
          </cell>
        </row>
        <row r="1777">
          <cell r="B1777" t="str">
            <v>084-13-23</v>
          </cell>
          <cell r="C1777" t="str">
            <v>Разъем штекерный изолированный РшИ-м 1.25-5-4 красный  (уп./100 шт) HLT</v>
          </cell>
          <cell r="D1777" t="str">
            <v>уп.</v>
          </cell>
          <cell r="E1777">
            <v>427.94</v>
          </cell>
          <cell r="F1777">
            <v>235.367</v>
          </cell>
        </row>
        <row r="1778">
          <cell r="B1778" t="str">
            <v>084-13-24</v>
          </cell>
          <cell r="C1778" t="str">
            <v>Разъем штекерный изолированный РшИ-м 2.5-4 синий (уп./100 шт) HLT</v>
          </cell>
          <cell r="D1778" t="str">
            <v>уп.</v>
          </cell>
          <cell r="E1778">
            <v>419.31</v>
          </cell>
          <cell r="F1778">
            <v>230.6205</v>
          </cell>
        </row>
        <row r="1779">
          <cell r="B1779" t="str">
            <v>084-13-25</v>
          </cell>
          <cell r="C1779" t="str">
            <v>Разъем штекерный изолированный РшИ-м 5.5-6-4 желтый (уп./100 шт) HLT</v>
          </cell>
          <cell r="D1779" t="str">
            <v>уп.</v>
          </cell>
          <cell r="E1779">
            <v>572.06</v>
          </cell>
          <cell r="F1779">
            <v>314.633</v>
          </cell>
        </row>
        <row r="1780">
          <cell r="B1780" t="str">
            <v>Наконечник круглый штыревой НкИш</v>
          </cell>
        </row>
        <row r="1781">
          <cell r="B1781" t="str">
            <v>084-14-01</v>
          </cell>
          <cell r="C1781" t="str">
            <v>НкИш 0,5-1,5 красный (уп./100 шт) HLT</v>
          </cell>
          <cell r="D1781" t="str">
            <v>уп.</v>
          </cell>
          <cell r="E1781">
            <v>247.81</v>
          </cell>
          <cell r="F1781">
            <v>136.2955</v>
          </cell>
        </row>
        <row r="1782">
          <cell r="B1782" t="str">
            <v>084-14-02</v>
          </cell>
          <cell r="C1782" t="str">
            <v>НкИш 1,5-2,5 синий (уп./100 шт) HLT</v>
          </cell>
          <cell r="D1782" t="str">
            <v>уп.</v>
          </cell>
          <cell r="E1782">
            <v>299.09</v>
          </cell>
          <cell r="F1782">
            <v>164.4995</v>
          </cell>
        </row>
        <row r="1783">
          <cell r="B1783" t="str">
            <v>084-14-03</v>
          </cell>
          <cell r="C1783" t="str">
            <v>НкИш 4,0-6,0 желтый (уп./100 шт) HLT</v>
          </cell>
          <cell r="D1783" t="str">
            <v>уп.</v>
          </cell>
          <cell r="E1783">
            <v>563.61</v>
          </cell>
          <cell r="F1783">
            <v>309.9855</v>
          </cell>
        </row>
        <row r="1784">
          <cell r="B1784" t="str">
            <v>Наконечник круглый штыревой НкИш (розн. упак.)</v>
          </cell>
        </row>
        <row r="1785">
          <cell r="B1785" t="str">
            <v>084-14-007</v>
          </cell>
          <cell r="C1785" t="str">
            <v>НкИш 0,5-1,5 красный (уп./20 шт) HLT</v>
          </cell>
          <cell r="D1785" t="str">
            <v>уп.</v>
          </cell>
          <cell r="E1785">
            <v>53.08</v>
          </cell>
          <cell r="F1785">
            <v>29.194</v>
          </cell>
        </row>
        <row r="1786">
          <cell r="B1786" t="str">
            <v>084-14-008</v>
          </cell>
          <cell r="C1786" t="str">
            <v>НкИш 1,5-2,5 синий (уп./20 шт) HLT</v>
          </cell>
          <cell r="D1786" t="str">
            <v>уп.</v>
          </cell>
          <cell r="E1786">
            <v>70.36</v>
          </cell>
          <cell r="F1786">
            <v>38.698</v>
          </cell>
        </row>
        <row r="1787">
          <cell r="B1787" t="str">
            <v>084-14-009</v>
          </cell>
          <cell r="C1787" t="str">
            <v>НкИш 4,0-6,0 желтый (уп./20 шт) HLT</v>
          </cell>
          <cell r="D1787" t="str">
            <v>уп.</v>
          </cell>
          <cell r="E1787">
            <v>135.37</v>
          </cell>
          <cell r="F1787">
            <v>74.4535</v>
          </cell>
        </row>
        <row r="1788">
          <cell r="B1788" t="str">
            <v>Наконечник круглый штыревой НпИш</v>
          </cell>
        </row>
        <row r="1789">
          <cell r="B1789" t="str">
            <v>084-14-10</v>
          </cell>
          <cell r="C1789" t="str">
            <v>НпИш 1,5-2,5 синий (уп./100 шт) HLT</v>
          </cell>
          <cell r="D1789" t="str">
            <v>уп.</v>
          </cell>
          <cell r="E1789">
            <v>208.37</v>
          </cell>
          <cell r="F1789">
            <v>114.6035</v>
          </cell>
        </row>
        <row r="1790">
          <cell r="B1790" t="str">
            <v>084-14-11</v>
          </cell>
          <cell r="C1790" t="str">
            <v>НпИш 0,5-1,5 красный (уп./100 шт) HLT</v>
          </cell>
          <cell r="D1790" t="str">
            <v>уп.</v>
          </cell>
          <cell r="E1790">
            <v>219.18</v>
          </cell>
          <cell r="F1790">
            <v>120.549</v>
          </cell>
        </row>
        <row r="1791">
          <cell r="B1791" t="str">
            <v>084-14-12</v>
          </cell>
          <cell r="C1791" t="str">
            <v>НпИш 4,0-6,0 желтый (уп./100 шт) HLT</v>
          </cell>
          <cell r="D1791" t="str">
            <v>уп.</v>
          </cell>
          <cell r="E1791">
            <v>555.72</v>
          </cell>
          <cell r="F1791">
            <v>305.646</v>
          </cell>
        </row>
        <row r="1792">
          <cell r="B1792" t="str">
            <v>Термоусаживаемые соединители под пайку ТСПП</v>
          </cell>
        </row>
        <row r="1793">
          <cell r="B1793" t="str">
            <v>084-13-040</v>
          </cell>
          <cell r="C1793" t="str">
            <v>Термоусаживаемые соединители под пайку ТСПП 1.0 красный  (уп./10 шт) HLT</v>
          </cell>
          <cell r="D1793" t="str">
            <v>уп.</v>
          </cell>
          <cell r="E1793">
            <v>208.08</v>
          </cell>
          <cell r="F1793">
            <v>114.444</v>
          </cell>
        </row>
        <row r="1794">
          <cell r="B1794" t="str">
            <v>084-13-041</v>
          </cell>
          <cell r="C1794" t="str">
            <v>Термоусаживаемые соединители под пайку ТСПП  2.5 синий(уп./10 шт) HLT</v>
          </cell>
          <cell r="D1794" t="str">
            <v>уп.</v>
          </cell>
          <cell r="E1794">
            <v>246.07</v>
          </cell>
          <cell r="F1794">
            <v>135.3385</v>
          </cell>
        </row>
        <row r="1795">
          <cell r="B1795" t="str">
            <v>084-13-042</v>
          </cell>
          <cell r="C1795" t="str">
            <v>Термоусаживаемые соединители под пайку ТСПП 6.0 желтый (уп./10 шт) HLT</v>
          </cell>
          <cell r="D1795" t="str">
            <v>уп.</v>
          </cell>
          <cell r="E1795">
            <v>285.74</v>
          </cell>
          <cell r="F1795">
            <v>157.157</v>
          </cell>
        </row>
        <row r="1796">
          <cell r="B1796" t="str">
            <v>Гильзы под опрессовку в термоусаживаемом корпусе ГСИ-Т</v>
          </cell>
        </row>
        <row r="1797">
          <cell r="B1797" t="str">
            <v>084-13-043</v>
          </cell>
          <cell r="C1797" t="str">
            <v>Соединительные наконечники-гильзы ГСИ-Т 1.5 красный (уп./100 шт) HLT</v>
          </cell>
          <cell r="D1797" t="str">
            <v>уп.</v>
          </cell>
          <cell r="E1797">
            <v>1214.57</v>
          </cell>
          <cell r="F1797">
            <v>668.0135</v>
          </cell>
        </row>
        <row r="1798">
          <cell r="B1798" t="str">
            <v>084-13-044</v>
          </cell>
          <cell r="C1798" t="str">
            <v>Соединительные наконечники-гильзы ГСИ-Т 2.5 синий (уп./100 шт) HLT</v>
          </cell>
          <cell r="D1798" t="str">
            <v>уп.</v>
          </cell>
          <cell r="E1798">
            <v>1597.46</v>
          </cell>
          <cell r="F1798">
            <v>878.603</v>
          </cell>
        </row>
        <row r="1799">
          <cell r="B1799" t="str">
            <v>084-13-045</v>
          </cell>
          <cell r="C1799" t="str">
            <v>Соединительные наконечники-гильзы ГСИ-Т 6.0 желтый (уп./100 шт) HLT</v>
          </cell>
          <cell r="D1799" t="str">
            <v>уп.</v>
          </cell>
          <cell r="E1799">
            <v>2086.65</v>
          </cell>
          <cell r="F1799">
            <v>1147.6575</v>
          </cell>
        </row>
        <row r="1800">
          <cell r="B1800" t="str">
            <v>Гильзы под опрессовку в термоусаживаемом корпусе ГСИ-Т (розн. упак.)</v>
          </cell>
        </row>
        <row r="1801">
          <cell r="B1801" t="str">
            <v>084-13-074</v>
          </cell>
          <cell r="C1801" t="str">
            <v>Соединительные наконечники-гильзы ГСИ-Т 1.5 красный (уп./20 шт) HLT</v>
          </cell>
          <cell r="D1801" t="str">
            <v>уп.</v>
          </cell>
          <cell r="E1801">
            <v>305.6</v>
          </cell>
          <cell r="F1801">
            <v>168.08</v>
          </cell>
        </row>
        <row r="1802">
          <cell r="B1802" t="str">
            <v>084-13-075</v>
          </cell>
          <cell r="C1802" t="str">
            <v>Соединительные наконечники-гильзы ГСИ-Т 2.5 синий (уп./20 шт) HLT</v>
          </cell>
          <cell r="D1802" t="str">
            <v>уп.</v>
          </cell>
          <cell r="E1802">
            <v>388.41</v>
          </cell>
          <cell r="F1802">
            <v>213.6255</v>
          </cell>
        </row>
        <row r="1803">
          <cell r="B1803" t="str">
            <v>084-13-076</v>
          </cell>
          <cell r="C1803" t="str">
            <v>Соединительные наконечники-гильзы ГСИ-Т 6.0 желтый (уп./20 шт) HLT</v>
          </cell>
          <cell r="D1803" t="str">
            <v>уп.</v>
          </cell>
          <cell r="E1803">
            <v>550.36</v>
          </cell>
          <cell r="F1803">
            <v>302.698</v>
          </cell>
        </row>
        <row r="1804">
          <cell r="B1804" t="str">
            <v>Разъем плоский полностью изолированный Рппи-М</v>
          </cell>
        </row>
        <row r="1805">
          <cell r="B1805" t="str">
            <v>084-13-060</v>
          </cell>
          <cell r="C1805" t="str">
            <v>Разъем плоский полностью изолированный Рппи-М 1,25-110 красный (мама) (уп./100 шт) HLT</v>
          </cell>
          <cell r="D1805" t="str">
            <v>уп.</v>
          </cell>
          <cell r="E1805">
            <v>375.5</v>
          </cell>
          <cell r="F1805">
            <v>206.525</v>
          </cell>
        </row>
        <row r="1806">
          <cell r="B1806" t="str">
            <v>084-13-061</v>
          </cell>
          <cell r="C1806" t="str">
            <v>Разъем плоский полностью изолированный Рппи-М 1,25-187 красный (мама)  (уп./100 шт) HLT</v>
          </cell>
          <cell r="D1806" t="str">
            <v>уп.</v>
          </cell>
          <cell r="E1806">
            <v>400.65</v>
          </cell>
          <cell r="F1806">
            <v>220.3575</v>
          </cell>
        </row>
        <row r="1807">
          <cell r="B1807" t="str">
            <v>084-13-062</v>
          </cell>
          <cell r="C1807" t="str">
            <v>Разъем плоский полностью изолированный Рппи-М 1,25-250 красный (мама) (уп./100 шт) HLT</v>
          </cell>
          <cell r="D1807" t="str">
            <v>уп.</v>
          </cell>
          <cell r="E1807">
            <v>439.57</v>
          </cell>
          <cell r="F1807">
            <v>241.7635</v>
          </cell>
        </row>
        <row r="1808">
          <cell r="B1808" t="str">
            <v>084-13-063</v>
          </cell>
          <cell r="C1808" t="str">
            <v>Разъем плоский полностью изолированный Рппи-М 2-187 синий (мама) (уп./100 шт) HLT</v>
          </cell>
          <cell r="D1808" t="str">
            <v>уп.</v>
          </cell>
          <cell r="E1808">
            <v>421.15</v>
          </cell>
          <cell r="F1808">
            <v>231.6325</v>
          </cell>
        </row>
        <row r="1809">
          <cell r="B1809" t="str">
            <v>084-13-064</v>
          </cell>
          <cell r="C1809" t="str">
            <v>Разъем плоский полностью изолированный Рппи-М 2-250 синий (мама) (уп./100 шт) HLT</v>
          </cell>
          <cell r="D1809" t="str">
            <v>уп.</v>
          </cell>
          <cell r="E1809">
            <v>437.59</v>
          </cell>
          <cell r="F1809">
            <v>240.6745</v>
          </cell>
        </row>
        <row r="1810">
          <cell r="B1810" t="str">
            <v>084-13-065</v>
          </cell>
          <cell r="C1810" t="str">
            <v>Разъем плоский полностью изолированный Рппи-М 5,5-250 желтый (мама) (уп./100 шт) HLT</v>
          </cell>
          <cell r="D1810" t="str">
            <v>уп.</v>
          </cell>
          <cell r="E1810">
            <v>652.18</v>
          </cell>
          <cell r="F1810">
            <v>358.699</v>
          </cell>
        </row>
        <row r="1811">
          <cell r="B1811" t="str">
            <v>Гильза соединительная изолированная ГСИ</v>
          </cell>
        </row>
        <row r="1812">
          <cell r="B1812" t="str">
            <v>084-13-050</v>
          </cell>
          <cell r="C1812" t="str">
            <v>Гильза соединительная изолированная ГСИ  1.5 красный (уп./100 шт) HLT</v>
          </cell>
          <cell r="D1812" t="str">
            <v>уп.</v>
          </cell>
          <cell r="E1812">
            <v>341.07</v>
          </cell>
          <cell r="F1812">
            <v>187.5885</v>
          </cell>
        </row>
        <row r="1813">
          <cell r="B1813" t="str">
            <v>084-13-051</v>
          </cell>
          <cell r="C1813" t="str">
            <v>Гильза соединительная изолированная ГСИ  2.5 синий (уп./100 шт) HLT</v>
          </cell>
          <cell r="D1813" t="str">
            <v>уп.</v>
          </cell>
          <cell r="E1813">
            <v>401.58</v>
          </cell>
          <cell r="F1813">
            <v>220.869</v>
          </cell>
        </row>
        <row r="1814">
          <cell r="B1814" t="str">
            <v>084-13-052</v>
          </cell>
          <cell r="C1814" t="str">
            <v>Гильза соединительная изолированная ГСИ  6.0 желтый (уп./100 шт) HLT</v>
          </cell>
          <cell r="D1814" t="str">
            <v>уп.</v>
          </cell>
          <cell r="E1814">
            <v>661.28</v>
          </cell>
          <cell r="F1814">
            <v>363.704</v>
          </cell>
        </row>
        <row r="1815">
          <cell r="B1815" t="str">
            <v>084-13-053</v>
          </cell>
          <cell r="C1815" t="str">
            <v>Гильза соединительная изолированная ГСИ 10 красный (уп./100 шт) HLT</v>
          </cell>
          <cell r="D1815" t="str">
            <v>уп.</v>
          </cell>
          <cell r="E1815">
            <v>1524</v>
          </cell>
          <cell r="F1815">
            <v>838.2</v>
          </cell>
        </row>
        <row r="1816">
          <cell r="B1816" t="str">
            <v>084-13-054</v>
          </cell>
          <cell r="C1816" t="str">
            <v>Гильза соединительная изолированная ГСИ 16 синий (уп./100 шт) HLT</v>
          </cell>
          <cell r="D1816" t="str">
            <v>уп.</v>
          </cell>
          <cell r="E1816">
            <v>3196.44</v>
          </cell>
          <cell r="F1816">
            <v>1758.042</v>
          </cell>
        </row>
        <row r="1817">
          <cell r="B1817" t="str">
            <v>084-13-055</v>
          </cell>
          <cell r="C1817" t="str">
            <v>Гильза соединительная изолированная ГСИ 25 желтый (уп.10шт) HLT</v>
          </cell>
          <cell r="D1817" t="str">
            <v>уп.</v>
          </cell>
        </row>
        <row r="1817">
          <cell r="F1817">
            <v>0</v>
          </cell>
        </row>
        <row r="1818">
          <cell r="B1818" t="str">
            <v>Гильза соединительная изолированная ГСИ (розн. упак.)</v>
          </cell>
        </row>
        <row r="1819">
          <cell r="B1819" t="str">
            <v>084-13-180</v>
          </cell>
          <cell r="C1819" t="str">
            <v>Гильза соединительная изолированная ГСИ  1.5 красный (уп./20 шт) HLT</v>
          </cell>
          <cell r="D1819" t="str">
            <v>уп.</v>
          </cell>
          <cell r="E1819">
            <v>90.25</v>
          </cell>
          <cell r="F1819">
            <v>49.6375</v>
          </cell>
        </row>
        <row r="1820">
          <cell r="B1820" t="str">
            <v>084-13-181</v>
          </cell>
          <cell r="C1820" t="str">
            <v>Гильза соединительная изолированная ГСИ  2.5 синий (уп./20 шт) HLT</v>
          </cell>
          <cell r="D1820" t="str">
            <v>уп.</v>
          </cell>
          <cell r="E1820">
            <v>105.24</v>
          </cell>
          <cell r="F1820">
            <v>57.882</v>
          </cell>
        </row>
        <row r="1821">
          <cell r="B1821" t="str">
            <v>084-13-182</v>
          </cell>
          <cell r="C1821" t="str">
            <v>Гильза соединительная изолированная ГСИ  6.0 желтый (уп./20 шт) HLT</v>
          </cell>
          <cell r="D1821" t="str">
            <v>уп.</v>
          </cell>
          <cell r="E1821">
            <v>152.09</v>
          </cell>
          <cell r="F1821">
            <v>83.6495</v>
          </cell>
        </row>
        <row r="1822">
          <cell r="B1822" t="str">
            <v>084-13-183</v>
          </cell>
          <cell r="C1822" t="str">
            <v>Гильза соединительная изолированная ГСИ 10 красный (уп./10 шт) HLT</v>
          </cell>
          <cell r="D1822" t="str">
            <v>уп.</v>
          </cell>
          <cell r="E1822">
            <v>185.67</v>
          </cell>
          <cell r="F1822">
            <v>102.1185</v>
          </cell>
        </row>
        <row r="1823">
          <cell r="B1823" t="str">
            <v>084-13-184</v>
          </cell>
          <cell r="C1823" t="str">
            <v>Гильза соединительная изолированная ГСИ 16 синий (уп./5 шт) HLT</v>
          </cell>
          <cell r="D1823" t="str">
            <v>уп.</v>
          </cell>
          <cell r="E1823">
            <v>220.07</v>
          </cell>
          <cell r="F1823">
            <v>121.0385</v>
          </cell>
        </row>
        <row r="1824">
          <cell r="B1824" t="str">
            <v>Обжимной инструмент</v>
          </cell>
        </row>
        <row r="1825">
          <cell r="B1825" t="str">
            <v>084-20-001</v>
          </cell>
          <cell r="C1825" t="str">
            <v>Пресс-клещи ПК-103 ( КИЗ 0.25-6.0мм2) HLT</v>
          </cell>
          <cell r="D1825" t="str">
            <v>шт.</v>
          </cell>
          <cell r="E1825">
            <v>1496.34</v>
          </cell>
          <cell r="F1825">
            <v>822.987</v>
          </cell>
        </row>
        <row r="1826">
          <cell r="B1826" t="str">
            <v>084-20-002</v>
          </cell>
          <cell r="C1826" t="str">
            <v>Пресс-клещи ПК-05H (НШВ 8.1/6.5/5.4/2.6/1.72мм2）HLT</v>
          </cell>
          <cell r="D1826" t="str">
            <v>шт.</v>
          </cell>
          <cell r="E1826">
            <v>1496.34</v>
          </cell>
          <cell r="F1826">
            <v>822.987</v>
          </cell>
        </row>
        <row r="1827">
          <cell r="B1827" t="str">
            <v>084-20-003</v>
          </cell>
          <cell r="C1827" t="str">
            <v>Пресс-клещи ПК-30J (НКИ, НВИ, РПИ-п/м, РшИп/РшИм, Рппи-М, ГСИ, 0.25-6.0мм2）HLT</v>
          </cell>
          <cell r="D1827" t="str">
            <v>шт.</v>
          </cell>
          <cell r="E1827">
            <v>1470.25</v>
          </cell>
          <cell r="F1827">
            <v>808.6375</v>
          </cell>
        </row>
        <row r="1828">
          <cell r="B1828" t="str">
            <v>084-20-004</v>
          </cell>
          <cell r="C1828" t="str">
            <v>Пресс-клещи ПК-40J (НКИ, НВИ, РПИ-п/м, РшИп/РшИм, Рппи-М, ГСИ, 0.5-6.0мм2）HLT</v>
          </cell>
          <cell r="D1828" t="str">
            <v>шт.</v>
          </cell>
          <cell r="E1828">
            <v>1596.37</v>
          </cell>
          <cell r="F1828">
            <v>878.0035</v>
          </cell>
        </row>
        <row r="1829">
          <cell r="B1829" t="str">
            <v>084-20-005</v>
          </cell>
          <cell r="C1829" t="str">
            <v>Пресс-клещи ПК-125 (НКИ-Т,НВИ-Т,НКИ-Н,НВИ-Н,Рпи-п-Т,ГСИ-Т, ГСИ-Т 0.5-6.0мм2 ）HLT</v>
          </cell>
          <cell r="D1829" t="str">
            <v>шт.</v>
          </cell>
          <cell r="E1829">
            <v>1622.8</v>
          </cell>
          <cell r="F1829">
            <v>892.54</v>
          </cell>
        </row>
        <row r="1830">
          <cell r="B1830" t="str">
            <v>084-20-006</v>
          </cell>
          <cell r="C1830" t="str">
            <v>Пресс-клещи ПК-40B (НК,  РП-М, ГС, РП-П(л), РП-М(л) 0.5-10мм2 ）HLT</v>
          </cell>
          <cell r="D1830" t="str">
            <v>шт.</v>
          </cell>
          <cell r="E1830">
            <v>1897.07</v>
          </cell>
          <cell r="F1830">
            <v>1043.3885</v>
          </cell>
        </row>
        <row r="1831">
          <cell r="B1831" t="str">
            <v>084-20-007</v>
          </cell>
          <cell r="C1831" t="str">
            <v>Пресс-клещи ПК-07FL (РФИ-М(н) 0.75-1.5мм2）HLT</v>
          </cell>
          <cell r="D1831" t="str">
            <v>шт.</v>
          </cell>
          <cell r="E1831">
            <v>1622.8</v>
          </cell>
          <cell r="F1831">
            <v>892.54</v>
          </cell>
        </row>
        <row r="1832">
          <cell r="B1832" t="str">
            <v>084-20-008</v>
          </cell>
          <cell r="C1832" t="str">
            <v>Пресс-клещи ПК-10WF (Ншви (Е) 0.25-10мм2 ）HLT</v>
          </cell>
          <cell r="D1832" t="str">
            <v>шт.</v>
          </cell>
          <cell r="E1832">
            <v>1596.8</v>
          </cell>
          <cell r="F1832">
            <v>878.24</v>
          </cell>
        </row>
        <row r="1833">
          <cell r="B1833" t="str">
            <v>084-20-009</v>
          </cell>
          <cell r="C1833" t="str">
            <v>Пресс-клещи ПК-35WF (Ншви (Е) 6.0-35мм2）HLT</v>
          </cell>
          <cell r="D1833" t="str">
            <v>шт.</v>
          </cell>
          <cell r="E1833">
            <v>1596.8</v>
          </cell>
          <cell r="F1833">
            <v>878.24</v>
          </cell>
        </row>
        <row r="1834">
          <cell r="B1834" t="str">
            <v>084-20-010</v>
          </cell>
          <cell r="C1834" t="str">
            <v>Пресс-клещи ПК-2546B (MC4 2.5/4.0/6.0мм2 ）HLT</v>
          </cell>
          <cell r="D1834" t="str">
            <v>шт.</v>
          </cell>
          <cell r="E1834">
            <v>1963.01</v>
          </cell>
          <cell r="F1834">
            <v>1079.6555</v>
          </cell>
        </row>
        <row r="1835">
          <cell r="B1835" t="str">
            <v>084-20-011</v>
          </cell>
          <cell r="C1835" t="str">
            <v>Пресс-клещи ПК-06WF (0.25-6.0мм2 E/Ншви ）HLT</v>
          </cell>
          <cell r="D1835" t="str">
            <v>шт.</v>
          </cell>
        </row>
        <row r="1835">
          <cell r="F1835">
            <v>0</v>
          </cell>
        </row>
        <row r="1836">
          <cell r="B1836" t="str">
            <v>084-20-012</v>
          </cell>
          <cell r="C1836" t="str">
            <v>Пресс-клещи ПК-05WF (0.5-6.0мм2 E/Ншви ）HLT</v>
          </cell>
          <cell r="D1836" t="str">
            <v>шт.</v>
          </cell>
        </row>
        <row r="1836">
          <cell r="F1836">
            <v>0</v>
          </cell>
        </row>
        <row r="1837">
          <cell r="B1837" t="str">
            <v>084-20-013</v>
          </cell>
          <cell r="C1837" t="str">
            <v>Пресс-клещи ПК-16WF (6.0-16мм2 E/Ншви ）HLT</v>
          </cell>
          <cell r="D1837" t="str">
            <v>шт.</v>
          </cell>
        </row>
        <row r="1837">
          <cell r="F1837">
            <v>0</v>
          </cell>
        </row>
        <row r="1838">
          <cell r="B1838" t="str">
            <v>084-20-014</v>
          </cell>
          <cell r="C1838" t="str">
            <v>Пресс-клещи ПК-35WF (10-35мм2 E/Ншви ）HLT</v>
          </cell>
          <cell r="D1838" t="str">
            <v>шт.</v>
          </cell>
        </row>
        <row r="1838">
          <cell r="F1838">
            <v>0</v>
          </cell>
        </row>
        <row r="1839">
          <cell r="B1839" t="str">
            <v>084-20-015</v>
          </cell>
          <cell r="C1839" t="str">
            <v>Пресс-клещи в тканевой сумке с 4-ю матрицами ПК-30J/7PC (10,26TW,35WF,03B ）HLT</v>
          </cell>
          <cell r="D1839" t="str">
            <v>шт.</v>
          </cell>
        </row>
        <row r="1839">
          <cell r="F1839">
            <v>0</v>
          </cell>
        </row>
        <row r="1840">
          <cell r="B1840" t="str">
            <v>Пресс-клещи для втулочных наконечников</v>
          </cell>
        </row>
        <row r="1841">
          <cell r="B1841" t="str">
            <v>084-20-100</v>
          </cell>
          <cell r="C1841" t="str">
            <v>Пресс-клещи ПКВ8 6-4 (0.25-6.0мм2 E/Ншви.НШВ.Ншви2)  Квадратная опрессовка HLT</v>
          </cell>
          <cell r="D1841" t="str">
            <v>шт.</v>
          </cell>
          <cell r="E1841">
            <v>2260.07</v>
          </cell>
          <cell r="F1841">
            <v>1243.0385</v>
          </cell>
        </row>
        <row r="1842">
          <cell r="B1842" t="str">
            <v>084-20-101</v>
          </cell>
          <cell r="C1842" t="str">
            <v>Пресс-клещи ПКВ8 6-6 (0.25-6.0мм2 E/Ншви.НШВ.Ншви2) Шестигранник HLT</v>
          </cell>
          <cell r="D1842" t="str">
            <v>шт.</v>
          </cell>
          <cell r="E1842">
            <v>2506.34</v>
          </cell>
          <cell r="F1842">
            <v>1378.487</v>
          </cell>
        </row>
        <row r="1843">
          <cell r="B1843" t="str">
            <v>084-20-102</v>
          </cell>
          <cell r="C1843" t="str">
            <v>Пресс-клещи ПКВ16-4 (0.08-16мм2 E/Ншви.НШВ.Ншви2) Квадратная опрессовка HLT</v>
          </cell>
          <cell r="D1843" t="str">
            <v>шт.</v>
          </cell>
          <cell r="E1843">
            <v>2701.88</v>
          </cell>
          <cell r="F1843">
            <v>1486.034</v>
          </cell>
        </row>
        <row r="1844">
          <cell r="B1844" t="str">
            <v>084-20-103</v>
          </cell>
          <cell r="C1844" t="str">
            <v>Пресс-клещи ПКВ16-6 (0.08-16мм2 E/Ншви.НШВ.Ншви2) Шестигранник HLT</v>
          </cell>
          <cell r="D1844" t="str">
            <v>шт.</v>
          </cell>
          <cell r="E1844">
            <v>3804.94</v>
          </cell>
          <cell r="F1844">
            <v>2092.717</v>
          </cell>
        </row>
        <row r="1845">
          <cell r="B1845" t="str">
            <v>084-20-104</v>
          </cell>
          <cell r="C1845" t="str">
            <v>Пресс-клещи ПКВ10-4 (0.25-10мм2 E/Ншви.НШВ.Ншви2) Шестигранник HLT</v>
          </cell>
          <cell r="D1845" t="str">
            <v>шт.</v>
          </cell>
          <cell r="E1845">
            <v>2890.08</v>
          </cell>
          <cell r="F1845">
            <v>1589.544</v>
          </cell>
        </row>
        <row r="1846">
          <cell r="B1846" t="str">
            <v>084-20-105</v>
          </cell>
          <cell r="C1846" t="str">
            <v>Пресс-клещи ПКВ10-6 (0.25-10мм2 E/Ншви.НШВ.Ншви2) Шестигранник HLT</v>
          </cell>
          <cell r="D1846" t="str">
            <v>шт.</v>
          </cell>
          <cell r="E1846">
            <v>3210.74</v>
          </cell>
          <cell r="F1846">
            <v>1765.907</v>
          </cell>
        </row>
        <row r="1847">
          <cell r="B1847" t="str">
            <v>Наконечник медный луженый ТМЛ ГОСТ 7386-80</v>
          </cell>
        </row>
        <row r="1848">
          <cell r="B1848" t="str">
            <v>084-23-001</v>
          </cell>
          <cell r="C1848" t="str">
            <v>Наконечник медный луженый ТМЛ 2.5-4-2.6 (уп./100 шт) HLT</v>
          </cell>
          <cell r="D1848" t="str">
            <v>шт.</v>
          </cell>
          <cell r="E1848">
            <v>16.23</v>
          </cell>
          <cell r="F1848">
            <v>8.9265</v>
          </cell>
        </row>
        <row r="1849">
          <cell r="B1849" t="str">
            <v>084-23-002</v>
          </cell>
          <cell r="C1849" t="str">
            <v>Наконечник медный луженый ТМЛ 2.5-5-2.6 (уп./100 шт) HLT</v>
          </cell>
          <cell r="D1849" t="str">
            <v>шт.</v>
          </cell>
          <cell r="E1849">
            <v>16.23</v>
          </cell>
          <cell r="F1849">
            <v>8.9265</v>
          </cell>
        </row>
        <row r="1850">
          <cell r="B1850" t="str">
            <v>084-23-003</v>
          </cell>
          <cell r="C1850" t="str">
            <v>Наконечник медный луженый ТМЛ 2.5-6-2.6 (уп./100 шт) HLT</v>
          </cell>
          <cell r="D1850" t="str">
            <v>шт.</v>
          </cell>
          <cell r="E1850">
            <v>16.23</v>
          </cell>
          <cell r="F1850">
            <v>8.9265</v>
          </cell>
        </row>
        <row r="1851">
          <cell r="B1851" t="str">
            <v>084-23-004</v>
          </cell>
          <cell r="C1851" t="str">
            <v>Наконечник медный луженый ТМЛ 4-4-3 (уп./100 шт) HLT</v>
          </cell>
          <cell r="D1851" t="str">
            <v>шт.</v>
          </cell>
          <cell r="E1851">
            <v>17.02</v>
          </cell>
          <cell r="F1851">
            <v>9.361</v>
          </cell>
        </row>
        <row r="1852">
          <cell r="B1852" t="str">
            <v>084-23-005</v>
          </cell>
          <cell r="C1852" t="str">
            <v>Наконечник медный луженый ТМЛ 4-5-3 (уп./100 шт) HLT</v>
          </cell>
          <cell r="D1852" t="str">
            <v>шт.</v>
          </cell>
          <cell r="E1852">
            <v>17.02</v>
          </cell>
          <cell r="F1852">
            <v>9.361</v>
          </cell>
        </row>
        <row r="1853">
          <cell r="B1853" t="str">
            <v>084-23-006</v>
          </cell>
          <cell r="C1853" t="str">
            <v>Наконечник медный луженый ТМЛ 4-6-3 (уп./100 шт) HLT</v>
          </cell>
          <cell r="D1853" t="str">
            <v>шт.</v>
          </cell>
          <cell r="E1853">
            <v>17.02</v>
          </cell>
          <cell r="F1853">
            <v>9.361</v>
          </cell>
        </row>
        <row r="1854">
          <cell r="B1854" t="str">
            <v>084-23-007</v>
          </cell>
          <cell r="C1854" t="str">
            <v>Наконечник медный луженый ТМЛ 6-4-4 (уп./100 шт) HLT</v>
          </cell>
          <cell r="D1854" t="str">
            <v>шт.</v>
          </cell>
          <cell r="E1854">
            <v>20.04</v>
          </cell>
          <cell r="F1854">
            <v>11.022</v>
          </cell>
        </row>
        <row r="1855">
          <cell r="B1855" t="str">
            <v>084-23-008</v>
          </cell>
          <cell r="C1855" t="str">
            <v>Наконечник медный луженый ТМЛ 6-5-4 (уп./100 шт) HLT</v>
          </cell>
          <cell r="D1855" t="str">
            <v>шт.</v>
          </cell>
          <cell r="E1855">
            <v>20.04</v>
          </cell>
          <cell r="F1855">
            <v>11.022</v>
          </cell>
        </row>
        <row r="1856">
          <cell r="B1856" t="str">
            <v>084-23-009</v>
          </cell>
          <cell r="C1856" t="str">
            <v>Наконечник медный луженый ТМЛ 6-6-4 (уп./100 шт) HLT</v>
          </cell>
          <cell r="D1856" t="str">
            <v>шт.</v>
          </cell>
          <cell r="E1856">
            <v>20.04</v>
          </cell>
          <cell r="F1856">
            <v>11.022</v>
          </cell>
        </row>
        <row r="1857">
          <cell r="B1857" t="str">
            <v>084-23-010</v>
          </cell>
          <cell r="C1857" t="str">
            <v>Наконечник медный луженый ТМЛ 6-8-4 (уп./100 шт) HLT</v>
          </cell>
          <cell r="D1857" t="str">
            <v>шт.</v>
          </cell>
          <cell r="E1857">
            <v>20.04</v>
          </cell>
          <cell r="F1857">
            <v>11.022</v>
          </cell>
        </row>
        <row r="1858">
          <cell r="B1858" t="str">
            <v>084-23-011</v>
          </cell>
          <cell r="C1858" t="str">
            <v>Наконечник медный луженый ТМЛ 10-5-5 (уп./100 шт) HLT</v>
          </cell>
          <cell r="D1858" t="str">
            <v>шт.</v>
          </cell>
          <cell r="E1858">
            <v>44.93</v>
          </cell>
          <cell r="F1858">
            <v>24.7115</v>
          </cell>
        </row>
        <row r="1859">
          <cell r="B1859" t="str">
            <v>084-23-012</v>
          </cell>
          <cell r="C1859" t="str">
            <v>Наконечник медный луженый ТМЛ 10-6-5 (уп./100 шт) HLT</v>
          </cell>
          <cell r="D1859" t="str">
            <v>шт.</v>
          </cell>
          <cell r="E1859">
            <v>44.93</v>
          </cell>
          <cell r="F1859">
            <v>24.7115</v>
          </cell>
        </row>
        <row r="1860">
          <cell r="B1860" t="str">
            <v>084-23-013</v>
          </cell>
          <cell r="C1860" t="str">
            <v>Наконечник медный луженый ТМЛ 10-8-5 (уп./100 шт) HLT</v>
          </cell>
          <cell r="D1860" t="str">
            <v>шт.</v>
          </cell>
          <cell r="E1860">
            <v>44.93</v>
          </cell>
          <cell r="F1860">
            <v>24.7115</v>
          </cell>
        </row>
        <row r="1861">
          <cell r="B1861" t="str">
            <v>084-23-014</v>
          </cell>
          <cell r="C1861" t="str">
            <v>Наконечник медный луженый ТМЛ 16-6-6 (уп./100 шт) HLT</v>
          </cell>
          <cell r="D1861" t="str">
            <v>шт.</v>
          </cell>
          <cell r="E1861">
            <v>55.75</v>
          </cell>
          <cell r="F1861">
            <v>30.6625</v>
          </cell>
        </row>
        <row r="1862">
          <cell r="B1862" t="str">
            <v>084-23-015</v>
          </cell>
          <cell r="C1862" t="str">
            <v>Наконечник медный луженый ТМЛ 16-8-6 (уп./100 шт) HLT</v>
          </cell>
          <cell r="D1862" t="str">
            <v>шт.</v>
          </cell>
          <cell r="E1862">
            <v>55.75</v>
          </cell>
          <cell r="F1862">
            <v>30.6625</v>
          </cell>
        </row>
        <row r="1863">
          <cell r="B1863" t="str">
            <v>084-23-016</v>
          </cell>
          <cell r="C1863" t="str">
            <v>Наконечник медный луженый ТМЛ 16-10-6 (уп./100 шт) HLT</v>
          </cell>
          <cell r="D1863" t="str">
            <v>шт.</v>
          </cell>
          <cell r="E1863">
            <v>55.75</v>
          </cell>
          <cell r="F1863">
            <v>30.6625</v>
          </cell>
        </row>
        <row r="1864">
          <cell r="B1864" t="str">
            <v>084-23-017</v>
          </cell>
          <cell r="C1864" t="str">
            <v>Наконечник медный луженый ТМЛ 25-6-7 (уп./100 шт) HLT</v>
          </cell>
          <cell r="D1864" t="str">
            <v>шт.</v>
          </cell>
          <cell r="E1864">
            <v>68.51</v>
          </cell>
          <cell r="F1864">
            <v>37.6805</v>
          </cell>
        </row>
        <row r="1865">
          <cell r="B1865" t="str">
            <v>084-23-018</v>
          </cell>
          <cell r="C1865" t="str">
            <v>Наконечник медный луженый ТМЛ 25-6-8 (уп./100 шт) HLT</v>
          </cell>
          <cell r="D1865" t="str">
            <v>шт.</v>
          </cell>
          <cell r="E1865">
            <v>70.03</v>
          </cell>
          <cell r="F1865">
            <v>38.5165</v>
          </cell>
        </row>
        <row r="1866">
          <cell r="B1866" t="str">
            <v>084-23-019</v>
          </cell>
          <cell r="C1866" t="str">
            <v>Наконечник медный луженый ТМЛ 25-8-7 (уп./100 шт) HLT</v>
          </cell>
          <cell r="D1866" t="str">
            <v>шт.</v>
          </cell>
          <cell r="E1866">
            <v>66.43</v>
          </cell>
          <cell r="F1866">
            <v>36.5365</v>
          </cell>
        </row>
        <row r="1867">
          <cell r="B1867" t="str">
            <v>084-23-020</v>
          </cell>
          <cell r="C1867" t="str">
            <v>Наконечник медный луженый ТМЛ 25-8-8 (уп./100 шт) HLT</v>
          </cell>
          <cell r="D1867" t="str">
            <v>шт.</v>
          </cell>
          <cell r="E1867">
            <v>72.13</v>
          </cell>
          <cell r="F1867">
            <v>39.6715</v>
          </cell>
        </row>
        <row r="1868">
          <cell r="B1868" t="str">
            <v>084-23-021</v>
          </cell>
          <cell r="C1868" t="str">
            <v>Наконечник медный луженый ТМЛ 25-10-7 (уп./100 шт) HLT</v>
          </cell>
          <cell r="D1868" t="str">
            <v>шт.</v>
          </cell>
          <cell r="E1868">
            <v>66.43</v>
          </cell>
          <cell r="F1868">
            <v>36.5365</v>
          </cell>
        </row>
        <row r="1869">
          <cell r="B1869" t="str">
            <v>084-23-022</v>
          </cell>
          <cell r="C1869" t="str">
            <v>Наконечник медный луженый ТМЛ 25-10-8 (уп./100 шт) HLT</v>
          </cell>
          <cell r="D1869" t="str">
            <v>шт.</v>
          </cell>
          <cell r="E1869">
            <v>72.13</v>
          </cell>
          <cell r="F1869">
            <v>39.6715</v>
          </cell>
        </row>
        <row r="1870">
          <cell r="B1870" t="str">
            <v>084-23-023</v>
          </cell>
          <cell r="C1870" t="str">
            <v>Наконечник медный луженый ТМЛ 35-10-10 (уп./50 шт) HLT</v>
          </cell>
          <cell r="D1870" t="str">
            <v>шт.</v>
          </cell>
          <cell r="E1870">
            <v>115.82</v>
          </cell>
          <cell r="F1870">
            <v>63.701</v>
          </cell>
        </row>
        <row r="1871">
          <cell r="B1871" t="str">
            <v>084-23-024</v>
          </cell>
          <cell r="C1871" t="str">
            <v>Наконечник медный луженый ТМЛ 35-10-9 (уп./50 шт) HLT</v>
          </cell>
          <cell r="D1871" t="str">
            <v>шт.</v>
          </cell>
          <cell r="E1871">
            <v>102.9</v>
          </cell>
          <cell r="F1871">
            <v>56.595</v>
          </cell>
        </row>
        <row r="1872">
          <cell r="B1872" t="str">
            <v>084-23-025</v>
          </cell>
          <cell r="C1872" t="str">
            <v>Наконечник медный луженый ТМЛ 35-12-10 (уп./50 шт) HLT</v>
          </cell>
          <cell r="D1872" t="str">
            <v>шт.</v>
          </cell>
          <cell r="E1872">
            <v>115.82</v>
          </cell>
          <cell r="F1872">
            <v>63.701</v>
          </cell>
        </row>
        <row r="1873">
          <cell r="B1873" t="str">
            <v>084-23-026</v>
          </cell>
          <cell r="C1873" t="str">
            <v>Наконечник медный луженый ТМЛ 35-12-9 (уп./50 шт) HLT</v>
          </cell>
          <cell r="D1873" t="str">
            <v>шт.</v>
          </cell>
          <cell r="E1873">
            <v>102.9</v>
          </cell>
          <cell r="F1873">
            <v>56.595</v>
          </cell>
        </row>
        <row r="1874">
          <cell r="B1874" t="str">
            <v>084-23-027</v>
          </cell>
          <cell r="C1874" t="str">
            <v>Наконечник медный луженый ТМЛ 35-8-10 (уп./50 шт) HLT</v>
          </cell>
          <cell r="D1874" t="str">
            <v>шт.</v>
          </cell>
          <cell r="E1874">
            <v>115.82</v>
          </cell>
          <cell r="F1874">
            <v>63.701</v>
          </cell>
        </row>
        <row r="1875">
          <cell r="B1875" t="str">
            <v>084-23-028</v>
          </cell>
          <cell r="C1875" t="str">
            <v>Наконечник медный луженый ТМЛ 35-8-9 (уп./50 шт) HLT</v>
          </cell>
          <cell r="D1875" t="str">
            <v>шт.</v>
          </cell>
          <cell r="E1875">
            <v>102.9</v>
          </cell>
          <cell r="F1875">
            <v>56.595</v>
          </cell>
        </row>
        <row r="1876">
          <cell r="B1876" t="str">
            <v>084-23-029</v>
          </cell>
          <cell r="C1876" t="str">
            <v>Наконечник медный луженый ТМЛ 50-8-11 (уп./20 шт) HLT</v>
          </cell>
          <cell r="D1876" t="str">
            <v>шт.</v>
          </cell>
          <cell r="E1876">
            <v>132.08</v>
          </cell>
          <cell r="F1876">
            <v>72.644</v>
          </cell>
        </row>
        <row r="1877">
          <cell r="B1877" t="str">
            <v>084-23-030</v>
          </cell>
          <cell r="C1877" t="str">
            <v>Наконечник медный луженый ТМЛ 50-8-12 (уп./20 шт) HLT</v>
          </cell>
          <cell r="D1877" t="str">
            <v>шт.</v>
          </cell>
          <cell r="E1877">
            <v>148.98</v>
          </cell>
          <cell r="F1877">
            <v>81.939</v>
          </cell>
        </row>
        <row r="1878">
          <cell r="B1878" t="str">
            <v>084-23-031</v>
          </cell>
          <cell r="C1878" t="str">
            <v>Наконечник медный луженый ТМЛ 50-10-11 (уп./20 шт) HLT</v>
          </cell>
          <cell r="D1878" t="str">
            <v>шт.</v>
          </cell>
          <cell r="E1878">
            <v>132.08</v>
          </cell>
          <cell r="F1878">
            <v>72.644</v>
          </cell>
        </row>
        <row r="1879">
          <cell r="B1879" t="str">
            <v>084-23-032</v>
          </cell>
          <cell r="C1879" t="str">
            <v>Наконечник медный луженый ТМЛ 50-10-12 (уп./20 шт) HLT</v>
          </cell>
          <cell r="D1879" t="str">
            <v>шт.</v>
          </cell>
          <cell r="E1879">
            <v>148.98</v>
          </cell>
          <cell r="F1879">
            <v>81.939</v>
          </cell>
        </row>
        <row r="1880">
          <cell r="B1880" t="str">
            <v>084-23-033</v>
          </cell>
          <cell r="C1880" t="str">
            <v>Наконечник медный луженый ТМЛ 50-12-11 (уп./20 шт) HLT</v>
          </cell>
          <cell r="D1880" t="str">
            <v>шт.</v>
          </cell>
          <cell r="E1880">
            <v>132.08</v>
          </cell>
          <cell r="F1880">
            <v>72.644</v>
          </cell>
        </row>
        <row r="1881">
          <cell r="B1881" t="str">
            <v>084-23-034</v>
          </cell>
          <cell r="C1881" t="str">
            <v>Наконечник медный луженый ТМЛ 50-12-12 (уп./20 шт) HLT</v>
          </cell>
          <cell r="D1881" t="str">
            <v>шт.</v>
          </cell>
          <cell r="E1881">
            <v>155.7</v>
          </cell>
          <cell r="F1881">
            <v>85.635</v>
          </cell>
        </row>
        <row r="1882">
          <cell r="B1882" t="str">
            <v>084-23-035</v>
          </cell>
          <cell r="C1882" t="str">
            <v>Наконечник медный луженый ТМЛ 70-10-13 (уп./20 шт) HLT</v>
          </cell>
          <cell r="D1882" t="str">
            <v>шт.</v>
          </cell>
          <cell r="E1882">
            <v>168.7</v>
          </cell>
          <cell r="F1882">
            <v>92.785</v>
          </cell>
        </row>
        <row r="1883">
          <cell r="B1883" t="str">
            <v>084-23-036</v>
          </cell>
          <cell r="C1883" t="str">
            <v>Наконечник медный луженый ТМЛ 70-12-13 (уп./20 шт) HLT</v>
          </cell>
          <cell r="D1883" t="str">
            <v>шт.</v>
          </cell>
          <cell r="E1883">
            <v>168.7</v>
          </cell>
          <cell r="F1883">
            <v>92.785</v>
          </cell>
        </row>
        <row r="1884">
          <cell r="B1884" t="str">
            <v>084-23-037</v>
          </cell>
          <cell r="C1884" t="str">
            <v>Наконечник медный луженый ТМЛ 95-10-15 (уп./20 шт) HLT</v>
          </cell>
          <cell r="D1884" t="str">
            <v>шт.</v>
          </cell>
          <cell r="E1884">
            <v>272.85</v>
          </cell>
          <cell r="F1884">
            <v>150.0675</v>
          </cell>
        </row>
        <row r="1885">
          <cell r="B1885" t="str">
            <v>084-23-038</v>
          </cell>
          <cell r="C1885" t="str">
            <v>Наконечник медный луженый ТМЛ 95-10-16 (уп./20 шт) HLT</v>
          </cell>
          <cell r="D1885" t="str">
            <v>шт.</v>
          </cell>
          <cell r="E1885">
            <v>354.71</v>
          </cell>
          <cell r="F1885">
            <v>195.0905</v>
          </cell>
        </row>
        <row r="1886">
          <cell r="B1886" t="str">
            <v>084-23-039</v>
          </cell>
          <cell r="C1886" t="str">
            <v>Наконечник медный луженый ТМЛ 95-12-15 (уп./20 шт) HLT</v>
          </cell>
          <cell r="D1886" t="str">
            <v>шт.</v>
          </cell>
          <cell r="E1886">
            <v>272.85</v>
          </cell>
          <cell r="F1886">
            <v>150.0675</v>
          </cell>
        </row>
        <row r="1887">
          <cell r="B1887" t="str">
            <v>084-23-040</v>
          </cell>
          <cell r="C1887" t="str">
            <v>Наконечник медный луженый ТМЛ 95-12-16 (уп./20 шт) HLT</v>
          </cell>
          <cell r="D1887" t="str">
            <v>шт.</v>
          </cell>
          <cell r="E1887">
            <v>354.71</v>
          </cell>
          <cell r="F1887">
            <v>195.0905</v>
          </cell>
        </row>
        <row r="1888">
          <cell r="B1888" t="str">
            <v>084-23-041</v>
          </cell>
          <cell r="C1888" t="str">
            <v>Наконечник медный луженый ТМЛ 120-12-17 (уп./20 шт) HLT</v>
          </cell>
          <cell r="D1888" t="str">
            <v>шт.</v>
          </cell>
          <cell r="E1888">
            <v>401.75</v>
          </cell>
          <cell r="F1888">
            <v>220.9625</v>
          </cell>
        </row>
        <row r="1889">
          <cell r="B1889" t="str">
            <v>084-23-042</v>
          </cell>
          <cell r="C1889" t="str">
            <v>Наконечник медный луженый ТМЛ 120-12-18 (уп./20 шт) HLT</v>
          </cell>
          <cell r="D1889" t="str">
            <v>шт.</v>
          </cell>
          <cell r="E1889">
            <v>645.39</v>
          </cell>
          <cell r="F1889">
            <v>354.9645</v>
          </cell>
        </row>
        <row r="1890">
          <cell r="B1890" t="str">
            <v>084-23-043</v>
          </cell>
          <cell r="C1890" t="str">
            <v>Наконечник медный луженый ТМЛ 120-16-17 (уп./20 шт) HLT</v>
          </cell>
          <cell r="D1890" t="str">
            <v>шт.</v>
          </cell>
          <cell r="E1890">
            <v>401.75</v>
          </cell>
          <cell r="F1890">
            <v>220.9625</v>
          </cell>
        </row>
        <row r="1891">
          <cell r="B1891" t="str">
            <v>084-23-044</v>
          </cell>
          <cell r="C1891" t="str">
            <v>Наконечник медный луженый ТМЛ 120-16-18 (уп./20 шт) HLT</v>
          </cell>
          <cell r="D1891" t="str">
            <v>шт.</v>
          </cell>
          <cell r="E1891">
            <v>645.39</v>
          </cell>
          <cell r="F1891">
            <v>354.9645</v>
          </cell>
        </row>
        <row r="1892">
          <cell r="B1892" t="str">
            <v>084-23-045</v>
          </cell>
          <cell r="C1892" t="str">
            <v>Наконечник медный луженый ТМЛ 150-12-19 (уп./10 шт) HLT</v>
          </cell>
          <cell r="D1892" t="str">
            <v>шт.</v>
          </cell>
          <cell r="E1892">
            <v>605.7</v>
          </cell>
          <cell r="F1892">
            <v>333.135</v>
          </cell>
        </row>
        <row r="1893">
          <cell r="B1893" t="str">
            <v>084-23-046</v>
          </cell>
          <cell r="C1893" t="str">
            <v>Наконечник медный луженый ТМЛ 150-12-20 (уп./10 шт) HLT</v>
          </cell>
          <cell r="D1893" t="str">
            <v>шт.</v>
          </cell>
          <cell r="E1893">
            <v>776.94</v>
          </cell>
          <cell r="F1893">
            <v>427.317</v>
          </cell>
        </row>
        <row r="1894">
          <cell r="B1894" t="str">
            <v>084-23-047</v>
          </cell>
          <cell r="C1894" t="str">
            <v>Наконечник медный луженый ТМЛ 150-16-19 (уп./10 шт) HLT</v>
          </cell>
          <cell r="D1894" t="str">
            <v>шт.</v>
          </cell>
          <cell r="E1894">
            <v>605.7</v>
          </cell>
          <cell r="F1894">
            <v>333.135</v>
          </cell>
        </row>
        <row r="1895">
          <cell r="B1895" t="str">
            <v>084-23-048</v>
          </cell>
          <cell r="C1895" t="str">
            <v>Наконечник медный луженый ТМЛ 150-16-20 (уп./10 шт) HLT</v>
          </cell>
          <cell r="D1895" t="str">
            <v>шт.</v>
          </cell>
          <cell r="E1895">
            <v>776.94</v>
          </cell>
          <cell r="F1895">
            <v>427.317</v>
          </cell>
        </row>
        <row r="1896">
          <cell r="B1896" t="str">
            <v>084-23-049</v>
          </cell>
          <cell r="C1896" t="str">
            <v>Наконечник медный луженый ТМЛ 185-16-21 (уп./10 шт) HLT</v>
          </cell>
          <cell r="D1896" t="str">
            <v>шт.</v>
          </cell>
          <cell r="E1896">
            <v>775.26</v>
          </cell>
          <cell r="F1896">
            <v>426.393</v>
          </cell>
        </row>
        <row r="1897">
          <cell r="B1897" t="str">
            <v>084-23-050</v>
          </cell>
          <cell r="C1897" t="str">
            <v>Наконечник медный луженый ТМЛ 185-16-23 (уп./10 шт) HLT</v>
          </cell>
          <cell r="D1897" t="str">
            <v>шт.</v>
          </cell>
          <cell r="E1897">
            <v>1025.94</v>
          </cell>
          <cell r="F1897">
            <v>564.267</v>
          </cell>
        </row>
        <row r="1898">
          <cell r="B1898" t="str">
            <v>084-23-051</v>
          </cell>
          <cell r="C1898" t="str">
            <v>Наконечник медный луженый ТМЛ 185-20-21 (уп./10 шт) HLT</v>
          </cell>
          <cell r="D1898" t="str">
            <v>шт.</v>
          </cell>
          <cell r="E1898">
            <v>775.26</v>
          </cell>
          <cell r="F1898">
            <v>426.393</v>
          </cell>
        </row>
        <row r="1899">
          <cell r="B1899" t="str">
            <v>084-23-052</v>
          </cell>
          <cell r="C1899" t="str">
            <v>Наконечник медный луженый ТМЛ 185-20-23 (уп./10 шт) HLT</v>
          </cell>
          <cell r="D1899" t="str">
            <v>шт.</v>
          </cell>
          <cell r="E1899">
            <v>1025.94</v>
          </cell>
          <cell r="F1899">
            <v>564.267</v>
          </cell>
        </row>
        <row r="1900">
          <cell r="B1900" t="str">
            <v>084-23-053</v>
          </cell>
          <cell r="C1900" t="str">
            <v>Наконечник медный луженый ТМЛ 240-16-24 (уп./10 шт) HLT</v>
          </cell>
          <cell r="D1900" t="str">
            <v>шт.</v>
          </cell>
          <cell r="E1900">
            <v>1254.25</v>
          </cell>
          <cell r="F1900">
            <v>689.8375</v>
          </cell>
        </row>
        <row r="1901">
          <cell r="B1901" t="str">
            <v>084-23-054</v>
          </cell>
          <cell r="C1901" t="str">
            <v>Наконечник медный луженый ТМЛ 240-20-24 (уп./10 шт) HLT</v>
          </cell>
          <cell r="D1901" t="str">
            <v>шт.</v>
          </cell>
          <cell r="E1901">
            <v>1254.25</v>
          </cell>
          <cell r="F1901">
            <v>689.8375</v>
          </cell>
        </row>
        <row r="1902">
          <cell r="B1902" t="str">
            <v>084-23-055</v>
          </cell>
          <cell r="C1902" t="str">
            <v>Наконечник медный луженый ТМЛ 300-16-27 (уп./10 шт) HLT</v>
          </cell>
          <cell r="D1902" t="str">
            <v>шт.</v>
          </cell>
          <cell r="E1902">
            <v>1629.83</v>
          </cell>
          <cell r="F1902">
            <v>896.4065</v>
          </cell>
        </row>
        <row r="1903">
          <cell r="B1903" t="str">
            <v>Наконечники кабельные медные ТМ (ГОСТ 7386-80)</v>
          </cell>
        </row>
        <row r="1904">
          <cell r="B1904" t="str">
            <v>084-24-001</v>
          </cell>
          <cell r="C1904" t="str">
            <v>Наконечники кабельные медные ТМ 2,5-4-2,6 (уп./100 шт.) HLT</v>
          </cell>
          <cell r="D1904" t="str">
            <v>шт.</v>
          </cell>
          <cell r="E1904">
            <v>20.17</v>
          </cell>
          <cell r="F1904">
            <v>11.0935</v>
          </cell>
        </row>
        <row r="1905">
          <cell r="B1905" t="str">
            <v>084-24-002</v>
          </cell>
          <cell r="C1905" t="str">
            <v>Наконечники кабельные медные ТМ 2,5-5-2,6 (уп./100 шт.) HLT</v>
          </cell>
          <cell r="D1905" t="str">
            <v>шт.</v>
          </cell>
          <cell r="E1905">
            <v>19.73</v>
          </cell>
          <cell r="F1905">
            <v>10.8515</v>
          </cell>
        </row>
        <row r="1906">
          <cell r="B1906" t="str">
            <v>084-24-003</v>
          </cell>
          <cell r="C1906" t="str">
            <v>Наконечники кабельные медные ТМ 2,5-6-2,6 (уп./100 шт.) HLT</v>
          </cell>
          <cell r="D1906" t="str">
            <v>шт.</v>
          </cell>
          <cell r="E1906">
            <v>18.93</v>
          </cell>
          <cell r="F1906">
            <v>10.4115</v>
          </cell>
        </row>
        <row r="1907">
          <cell r="B1907" t="str">
            <v>084-24-004</v>
          </cell>
          <cell r="C1907" t="str">
            <v>Наконечники кабельные медные ТМ 4-5-3 (уп./100 шт.) HLT</v>
          </cell>
          <cell r="D1907" t="str">
            <v>шт.</v>
          </cell>
          <cell r="E1907">
            <v>20.28</v>
          </cell>
          <cell r="F1907">
            <v>11.154</v>
          </cell>
        </row>
        <row r="1908">
          <cell r="B1908" t="str">
            <v>084-24-005</v>
          </cell>
          <cell r="C1908" t="str">
            <v>Наконечники кабельные медные ТМ 4-6-3 (уп./100 шт.) HLT</v>
          </cell>
          <cell r="D1908" t="str">
            <v>шт.</v>
          </cell>
          <cell r="E1908">
            <v>20.28</v>
          </cell>
          <cell r="F1908">
            <v>11.154</v>
          </cell>
        </row>
        <row r="1909">
          <cell r="B1909" t="str">
            <v>084-24-006</v>
          </cell>
          <cell r="C1909" t="str">
            <v>Наконечники кабельные медные ТМ 6-5-4 (уп./100 шт.) HLT</v>
          </cell>
          <cell r="D1909" t="str">
            <v>шт.</v>
          </cell>
          <cell r="E1909">
            <v>24.37</v>
          </cell>
          <cell r="F1909">
            <v>13.4035</v>
          </cell>
        </row>
        <row r="1910">
          <cell r="B1910" t="str">
            <v>084-24-007</v>
          </cell>
          <cell r="C1910" t="str">
            <v>Наконечники кабельные медные ТМ 6-6-4 (уп./100 шт.) HLT</v>
          </cell>
          <cell r="D1910" t="str">
            <v>шт.</v>
          </cell>
          <cell r="E1910">
            <v>24.37</v>
          </cell>
          <cell r="F1910">
            <v>13.4035</v>
          </cell>
        </row>
        <row r="1911">
          <cell r="B1911" t="str">
            <v>084-24-008</v>
          </cell>
          <cell r="C1911" t="str">
            <v>Наконечники кабельные медные ТМ 10-5-5 (уп./100 шт.) HLT</v>
          </cell>
          <cell r="D1911" t="str">
            <v>шт.</v>
          </cell>
          <cell r="E1911">
            <v>55.23</v>
          </cell>
          <cell r="F1911">
            <v>30.3765</v>
          </cell>
        </row>
        <row r="1912">
          <cell r="B1912" t="str">
            <v>084-24-009</v>
          </cell>
          <cell r="C1912" t="str">
            <v>Наконечники кабельные медные ТМ 10-6-5 (уп./100 шт.) HLT</v>
          </cell>
          <cell r="D1912" t="str">
            <v>шт.</v>
          </cell>
          <cell r="E1912">
            <v>58.3</v>
          </cell>
          <cell r="F1912">
            <v>32.065</v>
          </cell>
        </row>
        <row r="1913">
          <cell r="B1913" t="str">
            <v>084-24-010</v>
          </cell>
          <cell r="C1913" t="str">
            <v>Наконечники кабельные медные ТМ 10-8-5 (уп./100 шт.) HLT</v>
          </cell>
          <cell r="D1913" t="str">
            <v>шт.</v>
          </cell>
          <cell r="E1913">
            <v>58.3</v>
          </cell>
          <cell r="F1913">
            <v>32.065</v>
          </cell>
        </row>
        <row r="1914">
          <cell r="B1914" t="str">
            <v>084-24-011</v>
          </cell>
          <cell r="C1914" t="str">
            <v>Наконечники кабельные медные ТМ 16-6-6 (уп./100 шт.) HLT</v>
          </cell>
          <cell r="D1914" t="str">
            <v>шт.</v>
          </cell>
          <cell r="E1914">
            <v>63.62</v>
          </cell>
          <cell r="F1914">
            <v>34.991</v>
          </cell>
        </row>
        <row r="1915">
          <cell r="B1915" t="str">
            <v>084-24-012</v>
          </cell>
          <cell r="C1915" t="str">
            <v>Наконечники кабельные медные ТМ 16-8-6 (уп./100 шт.) HLT</v>
          </cell>
          <cell r="D1915" t="str">
            <v>шт.</v>
          </cell>
          <cell r="E1915">
            <v>63.62</v>
          </cell>
          <cell r="F1915">
            <v>34.991</v>
          </cell>
        </row>
        <row r="1916">
          <cell r="B1916" t="str">
            <v>084-24-013</v>
          </cell>
          <cell r="C1916" t="str">
            <v>Наконечники кабельные медные ТМ 25-6-7 (уп./100 шт.) HLT</v>
          </cell>
          <cell r="D1916" t="str">
            <v>шт.</v>
          </cell>
          <cell r="E1916">
            <v>79.03</v>
          </cell>
          <cell r="F1916">
            <v>43.4665</v>
          </cell>
        </row>
        <row r="1917">
          <cell r="B1917" t="str">
            <v>084-24-014</v>
          </cell>
          <cell r="C1917" t="str">
            <v>Наконечники кабельные медные ТМ 25-8-7 (уп./100 шт.) HLT</v>
          </cell>
          <cell r="D1917" t="str">
            <v>шт.</v>
          </cell>
          <cell r="E1917">
            <v>82.23</v>
          </cell>
          <cell r="F1917">
            <v>45.2265</v>
          </cell>
        </row>
        <row r="1918">
          <cell r="B1918" t="str">
            <v>084-24-016</v>
          </cell>
          <cell r="C1918" t="str">
            <v>Наконечники кабельные медные ТМ 35-8-9 (уп./50 шт.) HLT</v>
          </cell>
          <cell r="D1918" t="str">
            <v>шт.</v>
          </cell>
          <cell r="E1918">
            <v>145.55</v>
          </cell>
          <cell r="F1918">
            <v>80.0525</v>
          </cell>
        </row>
        <row r="1919">
          <cell r="B1919" t="str">
            <v>084-24-017</v>
          </cell>
          <cell r="C1919" t="str">
            <v>Наконечники кабельные медные ТМ 35-10-9 (уп./50 шт.) HLT</v>
          </cell>
          <cell r="D1919" t="str">
            <v>шт.</v>
          </cell>
          <cell r="E1919">
            <v>145.55</v>
          </cell>
          <cell r="F1919">
            <v>80.0525</v>
          </cell>
        </row>
        <row r="1920">
          <cell r="B1920" t="str">
            <v>084-24-018</v>
          </cell>
          <cell r="C1920" t="str">
            <v>Наконечники кабельные медные ТМ 35-12-9 (уп./50 шт.) HLT</v>
          </cell>
          <cell r="D1920" t="str">
            <v>шт.</v>
          </cell>
          <cell r="E1920">
            <v>140.04</v>
          </cell>
          <cell r="F1920">
            <v>77.022</v>
          </cell>
        </row>
        <row r="1921">
          <cell r="B1921" t="str">
            <v>084-24-022</v>
          </cell>
          <cell r="C1921" t="str">
            <v>Наконечники кабельные медные ТМ 50-8-11 (уп./50 шт.) HLT</v>
          </cell>
          <cell r="D1921" t="str">
            <v>шт.</v>
          </cell>
          <cell r="E1921">
            <v>172.93</v>
          </cell>
          <cell r="F1921">
            <v>95.1115</v>
          </cell>
        </row>
        <row r="1922">
          <cell r="B1922" t="str">
            <v>084-24-023</v>
          </cell>
          <cell r="C1922" t="str">
            <v>Наконечники кабельные медные ТМ 50-10-11 (уп./50 шт.) HLT</v>
          </cell>
          <cell r="D1922" t="str">
            <v>шт.</v>
          </cell>
          <cell r="E1922">
            <v>172.03</v>
          </cell>
          <cell r="F1922">
            <v>94.6165</v>
          </cell>
        </row>
        <row r="1923">
          <cell r="B1923" t="str">
            <v>084-24-024</v>
          </cell>
          <cell r="C1923" t="str">
            <v>Наконечники кабельные медные ТМ 50-12-11 (уп./50 шт.) HLT</v>
          </cell>
          <cell r="D1923" t="str">
            <v>шт.</v>
          </cell>
          <cell r="E1923">
            <v>169.97</v>
          </cell>
          <cell r="F1923">
            <v>93.4835</v>
          </cell>
        </row>
        <row r="1924">
          <cell r="B1924" t="str">
            <v>084-24-025</v>
          </cell>
          <cell r="C1924" t="str">
            <v>Наконечники кабельные медные ТМ 70-10-13 (уп./25 шт.) HLT</v>
          </cell>
          <cell r="D1924" t="str">
            <v>шт.</v>
          </cell>
          <cell r="E1924">
            <v>202.59</v>
          </cell>
          <cell r="F1924">
            <v>111.4245</v>
          </cell>
        </row>
        <row r="1925">
          <cell r="B1925" t="str">
            <v>084-24-026</v>
          </cell>
          <cell r="C1925" t="str">
            <v>Наконечники кабельные медные ТМ 70-12-13 (уп./25 шт.) HLT</v>
          </cell>
          <cell r="D1925" t="str">
            <v>шт.</v>
          </cell>
          <cell r="E1925">
            <v>202.59</v>
          </cell>
          <cell r="F1925">
            <v>111.4245</v>
          </cell>
        </row>
        <row r="1926">
          <cell r="B1926" t="str">
            <v>084-24-027</v>
          </cell>
          <cell r="C1926" t="str">
            <v>Наконечники кабельные медные ТМ 95-10-15 (уп./25 шт.) HLT</v>
          </cell>
          <cell r="D1926" t="str">
            <v>шт.</v>
          </cell>
          <cell r="E1926">
            <v>358.41</v>
          </cell>
          <cell r="F1926">
            <v>197.1255</v>
          </cell>
        </row>
        <row r="1927">
          <cell r="B1927" t="str">
            <v>084-24-028</v>
          </cell>
          <cell r="C1927" t="str">
            <v>Наконечники кабельные медные ТМ 95-12-15 (уп./25 шт.) HLT</v>
          </cell>
          <cell r="D1927" t="str">
            <v>шт.</v>
          </cell>
          <cell r="E1927">
            <v>358.41</v>
          </cell>
          <cell r="F1927">
            <v>197.1255</v>
          </cell>
        </row>
        <row r="1928">
          <cell r="B1928" t="str">
            <v>084-24-029</v>
          </cell>
          <cell r="C1928" t="str">
            <v>Наконечники кабельные медные ТМ 95-10-16 (уп./25 шт.) HLT</v>
          </cell>
          <cell r="D1928" t="str">
            <v>шт.</v>
          </cell>
        </row>
        <row r="1929">
          <cell r="B1929" t="str">
            <v>084-24-030</v>
          </cell>
          <cell r="C1929" t="str">
            <v>Наконечники кабельные медные ТМ 95-12-16 (уп./25 шт.) HLT</v>
          </cell>
          <cell r="D1929" t="str">
            <v>шт.</v>
          </cell>
        </row>
        <row r="1930">
          <cell r="B1930" t="str">
            <v>084-24-031</v>
          </cell>
          <cell r="C1930" t="str">
            <v>Наконечники кабельные медные ТМ 120-12-17 (уп./10 шт.) HLT</v>
          </cell>
          <cell r="D1930" t="str">
            <v>шт.</v>
          </cell>
          <cell r="E1930">
            <v>535.57</v>
          </cell>
          <cell r="F1930">
            <v>294.5635</v>
          </cell>
        </row>
        <row r="1931">
          <cell r="B1931" t="str">
            <v>084-24-032</v>
          </cell>
          <cell r="C1931" t="str">
            <v>Наконечники кабельные медные ТМ 120-12-18 (уп./10 шт.) HLT</v>
          </cell>
          <cell r="D1931" t="str">
            <v>шт.</v>
          </cell>
        </row>
        <row r="1932">
          <cell r="B1932" t="str">
            <v>084-24-033</v>
          </cell>
          <cell r="C1932" t="str">
            <v>Наконечники кабельные медные ТМ 120-16-17 (уп./10 шт.) HLT</v>
          </cell>
          <cell r="D1932" t="str">
            <v>шт.</v>
          </cell>
          <cell r="E1932">
            <v>535.57</v>
          </cell>
          <cell r="F1932">
            <v>294.5635</v>
          </cell>
        </row>
        <row r="1933">
          <cell r="B1933" t="str">
            <v>084-24-034</v>
          </cell>
          <cell r="C1933" t="str">
            <v>Наконечники кабельные медные ТМ 120-16-18 (уп./10 шт.) HLT</v>
          </cell>
          <cell r="D1933" t="str">
            <v>шт.</v>
          </cell>
        </row>
        <row r="1934">
          <cell r="B1934" t="str">
            <v>084-24-035</v>
          </cell>
          <cell r="C1934" t="str">
            <v>Наконечники кабельные медные ТМ 150-12-19 (уп./10 шт.) HLT</v>
          </cell>
          <cell r="D1934" t="str">
            <v>шт.</v>
          </cell>
          <cell r="E1934">
            <v>800.13</v>
          </cell>
          <cell r="F1934">
            <v>440.0715</v>
          </cell>
        </row>
        <row r="1935">
          <cell r="B1935" t="str">
            <v>084-24-036</v>
          </cell>
          <cell r="C1935" t="str">
            <v>Наконечники кабельные медные ТМ 150-12-20 (уп./10 шт.) HLT</v>
          </cell>
          <cell r="D1935" t="str">
            <v>шт.</v>
          </cell>
        </row>
        <row r="1936">
          <cell r="B1936" t="str">
            <v>084-24-037</v>
          </cell>
          <cell r="C1936" t="str">
            <v>Наконечники кабельные медные ТМ 150-16-19 (уп./10 шт.) HLT</v>
          </cell>
          <cell r="D1936" t="str">
            <v>шт.</v>
          </cell>
          <cell r="E1936">
            <v>800.13</v>
          </cell>
          <cell r="F1936">
            <v>440.0715</v>
          </cell>
        </row>
        <row r="1937">
          <cell r="B1937" t="str">
            <v>084-24-038</v>
          </cell>
          <cell r="C1937" t="str">
            <v>Наконечники кабельные медные ТМ 150-16-20 (уп./10 шт.) HLT</v>
          </cell>
          <cell r="D1937" t="str">
            <v>шт.</v>
          </cell>
        </row>
        <row r="1938">
          <cell r="B1938" t="str">
            <v>084-24-039</v>
          </cell>
          <cell r="C1938" t="str">
            <v>Наконечники кабельные медные ТМ 185-16-21 (уп./10 шт.) HLT</v>
          </cell>
          <cell r="D1938" t="str">
            <v>шт.</v>
          </cell>
          <cell r="E1938">
            <v>952.22</v>
          </cell>
          <cell r="F1938">
            <v>523.721</v>
          </cell>
        </row>
        <row r="1939">
          <cell r="B1939" t="str">
            <v>084-24-040</v>
          </cell>
          <cell r="C1939" t="str">
            <v>Наконечники кабельные медные ТМ 185-20-21 (уп./10 шт.) HLT</v>
          </cell>
          <cell r="D1939" t="str">
            <v>шт.</v>
          </cell>
          <cell r="E1939">
            <v>902.28</v>
          </cell>
          <cell r="F1939">
            <v>496.254</v>
          </cell>
        </row>
        <row r="1940">
          <cell r="B1940" t="str">
            <v>084-24-041</v>
          </cell>
          <cell r="C1940" t="str">
            <v>Наконечники кабельные медные ТМ 240-16-23 (уп./5 шт.) HLT</v>
          </cell>
          <cell r="D1940" t="str">
            <v>шт.</v>
          </cell>
        </row>
        <row r="1941">
          <cell r="B1941" t="str">
            <v>084-24-042</v>
          </cell>
          <cell r="C1941" t="str">
            <v>Наконечники кабельные медные ТМ 240-16-24 (уп./5 шт.) HLT</v>
          </cell>
          <cell r="D1941" t="str">
            <v>шт.</v>
          </cell>
          <cell r="E1941">
            <v>1537.06</v>
          </cell>
          <cell r="F1941">
            <v>845.383</v>
          </cell>
        </row>
        <row r="1942">
          <cell r="B1942" t="str">
            <v>084-24-043</v>
          </cell>
          <cell r="C1942" t="str">
            <v>Наконечники кабельные медные ТМ 240-20-23 (уп./5 шт.) HLT</v>
          </cell>
          <cell r="D1942" t="str">
            <v>шт.</v>
          </cell>
        </row>
        <row r="1943">
          <cell r="B1943" t="str">
            <v>084-24-044</v>
          </cell>
          <cell r="C1943" t="str">
            <v>Наконечники кабельные медные ТМ 240-20-24 (уп./5 шт.) HLT</v>
          </cell>
          <cell r="D1943" t="str">
            <v>шт.</v>
          </cell>
          <cell r="E1943">
            <v>1537.06</v>
          </cell>
          <cell r="F1943">
            <v>845.383</v>
          </cell>
        </row>
        <row r="1944">
          <cell r="B1944" t="str">
            <v>084-24-045</v>
          </cell>
          <cell r="C1944" t="str">
            <v>Наконечники кабельные медные ТМ 300-16-27 (уп./5 шт.) HLT</v>
          </cell>
          <cell r="D1944" t="str">
            <v>шт.</v>
          </cell>
          <cell r="E1944">
            <v>2315.87</v>
          </cell>
          <cell r="F1944">
            <v>1273.7285</v>
          </cell>
        </row>
        <row r="1945">
          <cell r="B1945" t="str">
            <v>Наконечники медные луженые ТМЛ угловые</v>
          </cell>
        </row>
        <row r="1946">
          <cell r="B1946" t="str">
            <v>084-23-100</v>
          </cell>
          <cell r="C1946" t="str">
            <v>Наконечник медный луженый ТМЛ 10-6-5 (90гр) HLT</v>
          </cell>
          <cell r="D1946" t="str">
            <v>шт.</v>
          </cell>
          <cell r="E1946">
            <v>92.8</v>
          </cell>
          <cell r="F1946">
            <v>51.04</v>
          </cell>
        </row>
        <row r="1947">
          <cell r="B1947" t="str">
            <v>084-23-101</v>
          </cell>
          <cell r="C1947" t="str">
            <v>Наконечник медный луженый ТМЛ 16-8-6 (90гр) HLT</v>
          </cell>
          <cell r="D1947" t="str">
            <v>шт.</v>
          </cell>
          <cell r="E1947">
            <v>121.58</v>
          </cell>
          <cell r="F1947">
            <v>66.869</v>
          </cell>
        </row>
        <row r="1948">
          <cell r="B1948" t="str">
            <v>084-23-102</v>
          </cell>
          <cell r="C1948" t="str">
            <v>Наконечник медный луженый ТМЛ 25-8-8 (90гр) HLT</v>
          </cell>
          <cell r="D1948" t="str">
            <v>шт.</v>
          </cell>
          <cell r="E1948">
            <v>180.14</v>
          </cell>
          <cell r="F1948">
            <v>99.077</v>
          </cell>
        </row>
        <row r="1949">
          <cell r="B1949" t="str">
            <v>084-23-103</v>
          </cell>
          <cell r="C1949" t="str">
            <v>Наконечник медный луженый ТМЛ 35-10-9 (90гр) HLT</v>
          </cell>
          <cell r="D1949" t="str">
            <v>шт.</v>
          </cell>
          <cell r="E1949">
            <v>215.7</v>
          </cell>
          <cell r="F1949">
            <v>118.635</v>
          </cell>
        </row>
        <row r="1950">
          <cell r="B1950" t="str">
            <v>084-23-104</v>
          </cell>
          <cell r="C1950" t="str">
            <v>Наконечник медный луженый ТМЛ 50-8-11 (90гр) HLT</v>
          </cell>
          <cell r="D1950" t="str">
            <v>шт.</v>
          </cell>
          <cell r="E1950">
            <v>261.76</v>
          </cell>
          <cell r="F1950">
            <v>143.968</v>
          </cell>
        </row>
        <row r="1951">
          <cell r="B1951" t="str">
            <v>084-23-105</v>
          </cell>
          <cell r="C1951" t="str">
            <v>Наконечник медный луженый ТМЛ 50-10-11 (90гр) HLT</v>
          </cell>
          <cell r="D1951" t="str">
            <v>шт.</v>
          </cell>
          <cell r="E1951">
            <v>280.03</v>
          </cell>
          <cell r="F1951">
            <v>154.0165</v>
          </cell>
        </row>
        <row r="1952">
          <cell r="B1952" t="str">
            <v>084-23-106</v>
          </cell>
          <cell r="C1952" t="str">
            <v>Наконечник медный луженый ТМЛ 70-10-13 (90гр) HLT</v>
          </cell>
          <cell r="D1952" t="str">
            <v>шт.</v>
          </cell>
          <cell r="E1952">
            <v>335.76</v>
          </cell>
          <cell r="F1952">
            <v>184.668</v>
          </cell>
        </row>
        <row r="1953">
          <cell r="B1953" t="str">
            <v>Гильзы медные луженые ГМЛ  ГОСТ 23469.3-79</v>
          </cell>
        </row>
        <row r="1954">
          <cell r="B1954" t="str">
            <v>084-21-001</v>
          </cell>
          <cell r="C1954" t="str">
            <v>Гильзы медные луженые ГМЛ 2.5-2.6 медная луженая по ГОСТ HLT</v>
          </cell>
          <cell r="D1954" t="str">
            <v>шт.</v>
          </cell>
          <cell r="E1954">
            <v>11.01</v>
          </cell>
          <cell r="F1954">
            <v>6.0555</v>
          </cell>
        </row>
        <row r="1955">
          <cell r="B1955" t="str">
            <v>084-21-002</v>
          </cell>
          <cell r="C1955" t="str">
            <v>Гильзы медные луженые ГМЛ 4-3 медная луженая по ГОСТ HLT</v>
          </cell>
          <cell r="D1955" t="str">
            <v>шт.</v>
          </cell>
          <cell r="E1955">
            <v>18.84</v>
          </cell>
          <cell r="F1955">
            <v>10.362</v>
          </cell>
        </row>
        <row r="1956">
          <cell r="B1956" t="str">
            <v>084-21-003</v>
          </cell>
          <cell r="C1956" t="str">
            <v>Гильзы медные луженые ГМЛ 6-4 медная луженая по ГОСТ HLT</v>
          </cell>
          <cell r="D1956" t="str">
            <v>шт.</v>
          </cell>
          <cell r="E1956">
            <v>22.08</v>
          </cell>
          <cell r="F1956">
            <v>12.144</v>
          </cell>
        </row>
        <row r="1957">
          <cell r="B1957" t="str">
            <v>084-21-004</v>
          </cell>
          <cell r="C1957" t="str">
            <v>Гильзы медные луженые ГМЛ 10-5 медная луженая по ГОСТ HLT</v>
          </cell>
          <cell r="D1957" t="str">
            <v>шт.</v>
          </cell>
          <cell r="E1957">
            <v>35.19</v>
          </cell>
          <cell r="F1957">
            <v>19.3545</v>
          </cell>
        </row>
        <row r="1958">
          <cell r="B1958" t="str">
            <v>084-21-005</v>
          </cell>
          <cell r="C1958" t="str">
            <v>Гильзы медные луженые ГМЛ 16-6 медная луженая по ГОСТ HLT</v>
          </cell>
          <cell r="D1958" t="str">
            <v>шт.</v>
          </cell>
          <cell r="E1958">
            <v>40.02</v>
          </cell>
          <cell r="F1958">
            <v>22.011</v>
          </cell>
        </row>
        <row r="1959">
          <cell r="B1959" t="str">
            <v>084-21-006</v>
          </cell>
          <cell r="C1959" t="str">
            <v>Гильзы медные луженые ГМЛ 25-8 медная луженая по ГОСТ HLT</v>
          </cell>
          <cell r="D1959" t="str">
            <v>шт.</v>
          </cell>
          <cell r="E1959">
            <v>65.17</v>
          </cell>
          <cell r="F1959">
            <v>35.8435</v>
          </cell>
        </row>
        <row r="1960">
          <cell r="B1960" t="str">
            <v>084-21-007</v>
          </cell>
          <cell r="C1960" t="str">
            <v>Гильзы медные луженые ГМЛ 35-9 медная луженая по ГОСТ HLT</v>
          </cell>
          <cell r="D1960" t="str">
            <v>шт.</v>
          </cell>
          <cell r="E1960">
            <v>88.58</v>
          </cell>
          <cell r="F1960">
            <v>48.719</v>
          </cell>
        </row>
        <row r="1961">
          <cell r="B1961" t="str">
            <v>084-21-008</v>
          </cell>
          <cell r="C1961" t="str">
            <v>Гильзы медные луженые ГМЛ 50-11 медная луженая по ГОСТ HLT</v>
          </cell>
          <cell r="D1961" t="str">
            <v>шт.</v>
          </cell>
          <cell r="E1961">
            <v>110.06</v>
          </cell>
          <cell r="F1961">
            <v>60.533</v>
          </cell>
        </row>
        <row r="1962">
          <cell r="B1962" t="str">
            <v>084-21-009</v>
          </cell>
          <cell r="C1962" t="str">
            <v>Гильзы медные луженые ГМЛ 70-13 медная луженая по ГОСТ HLT</v>
          </cell>
          <cell r="D1962" t="str">
            <v>шт.</v>
          </cell>
          <cell r="E1962">
            <v>145.28</v>
          </cell>
          <cell r="F1962">
            <v>79.904</v>
          </cell>
        </row>
        <row r="1963">
          <cell r="B1963" t="str">
            <v>084-21-010</v>
          </cell>
          <cell r="C1963" t="str">
            <v>Гильзы медные луженые ГМЛ 95-15 медная луженая по ГОСТ HLT</v>
          </cell>
          <cell r="D1963" t="str">
            <v>шт.</v>
          </cell>
          <cell r="E1963">
            <v>280.67</v>
          </cell>
          <cell r="F1963">
            <v>154.3685</v>
          </cell>
        </row>
        <row r="1964">
          <cell r="B1964" t="str">
            <v>084-21-011</v>
          </cell>
          <cell r="C1964" t="str">
            <v>Гильзы медные луженые ГМЛ 120-17 медная луженая по ГОСТ HLT</v>
          </cell>
          <cell r="D1964" t="str">
            <v>шт.</v>
          </cell>
          <cell r="E1964">
            <v>398.48</v>
          </cell>
          <cell r="F1964">
            <v>219.164</v>
          </cell>
        </row>
        <row r="1965">
          <cell r="B1965" t="str">
            <v>084-21-012</v>
          </cell>
          <cell r="C1965" t="str">
            <v>Гильзы медные луженые ГМЛ 150-19 медная луженая по ГОСТ HLT</v>
          </cell>
          <cell r="D1965" t="str">
            <v>шт.</v>
          </cell>
          <cell r="E1965">
            <v>518.06</v>
          </cell>
          <cell r="F1965">
            <v>284.933</v>
          </cell>
        </row>
        <row r="1966">
          <cell r="B1966" t="str">
            <v>084-21-013</v>
          </cell>
          <cell r="C1966" t="str">
            <v>Гильзы медные луженые ГМЛ 185-21 медная луженая по ГОСТ HLT</v>
          </cell>
          <cell r="D1966" t="str">
            <v>шт.</v>
          </cell>
          <cell r="E1966">
            <v>625.29</v>
          </cell>
          <cell r="F1966">
            <v>343.9095</v>
          </cell>
        </row>
        <row r="1967">
          <cell r="B1967" t="str">
            <v>084-21-014</v>
          </cell>
          <cell r="C1967" t="str">
            <v>Гильзы медные луженые ГМЛ 240-24 медная луженая по ГОСТ HLT</v>
          </cell>
          <cell r="D1967" t="str">
            <v>шт.</v>
          </cell>
          <cell r="E1967">
            <v>732.92</v>
          </cell>
          <cell r="F1967">
            <v>403.106</v>
          </cell>
        </row>
        <row r="1974">
          <cell r="B1974" t="str">
            <v>Площадки самоклеющиеся под Хомуты -белый</v>
          </cell>
        </row>
        <row r="1975">
          <cell r="B1975" t="str">
            <v>084-07-78</v>
          </cell>
          <cell r="C1975" t="str">
            <v>Площадка самоклеющаяся 20*20 под хомуты-белый (уп./100 шт) HLT</v>
          </cell>
          <cell r="D1975" t="str">
            <v>уп.</v>
          </cell>
          <cell r="E1975">
            <v>195.74</v>
          </cell>
          <cell r="F1975">
            <v>107.657</v>
          </cell>
        </row>
        <row r="1976">
          <cell r="B1976" t="str">
            <v>084-07-79</v>
          </cell>
          <cell r="C1976" t="str">
            <v>Площадка самоклеющаяся 25*25 под хомуты-белый (уп./100 шт) HLT</v>
          </cell>
          <cell r="D1976" t="str">
            <v>уп.</v>
          </cell>
          <cell r="E1976">
            <v>330.29</v>
          </cell>
          <cell r="F1976">
            <v>181.6595</v>
          </cell>
        </row>
        <row r="1977">
          <cell r="B1977" t="str">
            <v>084-07-80</v>
          </cell>
          <cell r="C1977" t="str">
            <v>Площадка самоклеющаяся 30*30 под хомуты-белый (уп./100 шт) HLT</v>
          </cell>
          <cell r="D1977" t="str">
            <v>уп.</v>
          </cell>
          <cell r="E1977">
            <v>392.76</v>
          </cell>
          <cell r="F1977">
            <v>216.018</v>
          </cell>
        </row>
        <row r="1978">
          <cell r="B1978" t="str">
            <v>084-07-73</v>
          </cell>
          <cell r="C1978" t="str">
            <v>Площадка самоклеющаяся 40*40 под хомуты-белый(уп./100 шт) HLT</v>
          </cell>
          <cell r="D1978" t="str">
            <v>уп.</v>
          </cell>
          <cell r="E1978">
            <v>745.9</v>
          </cell>
          <cell r="F1978">
            <v>410.245</v>
          </cell>
        </row>
        <row r="1979">
          <cell r="B1979" t="str">
            <v>084-07-70</v>
          </cell>
          <cell r="C1979" t="str">
            <v>Площадка самоклеющаяся 20*20 под хомуты-белый (уп./500 шт) HLT</v>
          </cell>
          <cell r="D1979" t="str">
            <v>уп.</v>
          </cell>
          <cell r="E1979">
            <v>470.23</v>
          </cell>
          <cell r="F1979">
            <v>258.6265</v>
          </cell>
        </row>
        <row r="1980">
          <cell r="B1980" t="str">
            <v>084-07-71</v>
          </cell>
          <cell r="C1980" t="str">
            <v>Площадка самоклеющаяся 25*25 под хомуты-белый (уп./500 шт) HLT</v>
          </cell>
          <cell r="D1980" t="str">
            <v>уп.</v>
          </cell>
          <cell r="E1980">
            <v>776.91</v>
          </cell>
          <cell r="F1980">
            <v>427.3005</v>
          </cell>
        </row>
        <row r="1981">
          <cell r="B1981" t="str">
            <v>084-07-72</v>
          </cell>
          <cell r="C1981" t="str">
            <v>Площадка самоклеющаяся 30*30 под хомуты-белый (уп./500 шт) HLT</v>
          </cell>
          <cell r="D1981" t="str">
            <v>уп.</v>
          </cell>
          <cell r="E1981">
            <v>1003.41</v>
          </cell>
          <cell r="F1981">
            <v>551.8755</v>
          </cell>
        </row>
        <row r="1982">
          <cell r="B1982" t="str">
            <v>084-07-304</v>
          </cell>
          <cell r="C1982" t="str">
            <v>Площадка самоклеющаяся 20*20 под хомуты (уп./50 шт) HLT</v>
          </cell>
          <cell r="D1982" t="str">
            <v>уп.</v>
          </cell>
          <cell r="E1982">
            <v>55.97</v>
          </cell>
          <cell r="F1982">
            <v>30.7835</v>
          </cell>
        </row>
        <row r="1983">
          <cell r="B1983" t="str">
            <v>084-07-305</v>
          </cell>
          <cell r="C1983" t="str">
            <v>Площадка самоклеющаяся 25*25 под хомуты (уп./50 шт) HLT</v>
          </cell>
          <cell r="D1983" t="str">
            <v>уп.</v>
          </cell>
          <cell r="E1983">
            <v>81.6</v>
          </cell>
          <cell r="F1983">
            <v>44.88</v>
          </cell>
        </row>
        <row r="1984">
          <cell r="B1984" t="str">
            <v>084-07-306</v>
          </cell>
          <cell r="C1984" t="str">
            <v>Площадка самоклеющаяся 30*30 под хомуты (уп./50 шт) HLT</v>
          </cell>
          <cell r="D1984" t="str">
            <v>уп.</v>
          </cell>
          <cell r="E1984">
            <v>112.08</v>
          </cell>
          <cell r="F1984">
            <v>61.644</v>
          </cell>
        </row>
        <row r="1985">
          <cell r="B1985" t="str">
            <v>084-07-307</v>
          </cell>
          <cell r="C1985" t="str">
            <v>Площадка самоклеющаяся 40*40 под хомуты (уп./20 шт) HLT</v>
          </cell>
          <cell r="D1985" t="str">
            <v>уп.</v>
          </cell>
          <cell r="E1985">
            <v>75.29</v>
          </cell>
          <cell r="F1985">
            <v>41.4095</v>
          </cell>
        </row>
        <row r="1986">
          <cell r="B1986" t="str">
            <v>Площадки самоклеющиеся под Хомуты -черный</v>
          </cell>
        </row>
        <row r="1987">
          <cell r="B1987" t="str">
            <v>084-07-74</v>
          </cell>
          <cell r="C1987" t="str">
            <v>Площадка самоклеющаяся 20*20 под хомуты -черный (уп./100 шт) HLT</v>
          </cell>
          <cell r="D1987" t="str">
            <v>уп.</v>
          </cell>
          <cell r="E1987">
            <v>195.74</v>
          </cell>
          <cell r="F1987">
            <v>107.657</v>
          </cell>
        </row>
        <row r="1988">
          <cell r="B1988" t="str">
            <v>084-07-75</v>
          </cell>
          <cell r="C1988" t="str">
            <v>Площадка самоклеющаяся 25*25 под хомуты -черный (уп./100 шт) HLT</v>
          </cell>
          <cell r="D1988" t="str">
            <v>уп.</v>
          </cell>
          <cell r="E1988">
            <v>330.29</v>
          </cell>
          <cell r="F1988">
            <v>181.6595</v>
          </cell>
        </row>
        <row r="1989">
          <cell r="B1989" t="str">
            <v>084-07-76</v>
          </cell>
          <cell r="C1989" t="str">
            <v>Площадка самоклеющаяся 30*30 под хомуты -черный (уп./100 шт) HLT</v>
          </cell>
          <cell r="D1989" t="str">
            <v>уп.</v>
          </cell>
          <cell r="E1989">
            <v>392.76</v>
          </cell>
          <cell r="F1989">
            <v>216.018</v>
          </cell>
        </row>
        <row r="1990">
          <cell r="B1990" t="str">
            <v>084-07-77</v>
          </cell>
          <cell r="C1990" t="str">
            <v>Площадка самоклеющаяся 40x40 под хомуты -черный (уп./100 шт) HLT</v>
          </cell>
          <cell r="D1990" t="str">
            <v>уп.</v>
          </cell>
          <cell r="E1990">
            <v>745.9</v>
          </cell>
          <cell r="F1990">
            <v>410.245</v>
          </cell>
        </row>
        <row r="1991">
          <cell r="B1991" t="str">
            <v>Хомуты нейлоновые-белый нейлон</v>
          </cell>
        </row>
        <row r="1992">
          <cell r="B1992" t="str">
            <v>084-01-01</v>
          </cell>
          <cell r="C1992" t="str">
            <v>Xомуты NCT-2.5*60 -белый (уп./100 шт) HLT</v>
          </cell>
          <cell r="D1992" t="str">
            <v>уп.</v>
          </cell>
          <cell r="E1992">
            <v>9.75</v>
          </cell>
          <cell r="F1992">
            <v>5.3625</v>
          </cell>
        </row>
        <row r="1993">
          <cell r="B1993" t="str">
            <v>084-01-02</v>
          </cell>
          <cell r="C1993" t="str">
            <v>Xомуты NCT-2.5*80 -белый (уп./100 шт) HLT</v>
          </cell>
          <cell r="D1993" t="str">
            <v>уп.</v>
          </cell>
          <cell r="E1993">
            <v>11.52</v>
          </cell>
          <cell r="F1993">
            <v>6.336</v>
          </cell>
        </row>
        <row r="1994">
          <cell r="B1994" t="str">
            <v>084-01-03</v>
          </cell>
          <cell r="C1994" t="str">
            <v>Xомуты NCT-2.5*100 -белый(уп./100 шт) HLT</v>
          </cell>
          <cell r="D1994" t="str">
            <v>уп.</v>
          </cell>
          <cell r="E1994">
            <v>41.05</v>
          </cell>
          <cell r="F1994">
            <v>22.5775</v>
          </cell>
        </row>
        <row r="1995">
          <cell r="B1995" t="str">
            <v>084-01-04</v>
          </cell>
          <cell r="C1995" t="str">
            <v>Xомуты NCT-2.5*120 -белый(уп./100 шт) HLT</v>
          </cell>
          <cell r="D1995" t="str">
            <v>уп.</v>
          </cell>
          <cell r="E1995">
            <v>55.9</v>
          </cell>
          <cell r="F1995">
            <v>30.745</v>
          </cell>
        </row>
        <row r="1996">
          <cell r="B1996" t="str">
            <v>084-01-05</v>
          </cell>
          <cell r="C1996" t="str">
            <v>Xомуты NCT-2,5*150 -белый(уп./100 шт) HLT</v>
          </cell>
          <cell r="D1996" t="str">
            <v>уп.</v>
          </cell>
          <cell r="E1996">
            <v>58.94</v>
          </cell>
          <cell r="F1996">
            <v>32.417</v>
          </cell>
        </row>
        <row r="1997">
          <cell r="B1997" t="str">
            <v>084-01-07</v>
          </cell>
          <cell r="C1997" t="str">
            <v>Xомуты NCT-2.5*200 -белый(уп./100 шт) HLT</v>
          </cell>
          <cell r="D1997" t="str">
            <v>уп.</v>
          </cell>
          <cell r="E1997">
            <v>83.79</v>
          </cell>
          <cell r="F1997">
            <v>46.0845</v>
          </cell>
        </row>
        <row r="1998">
          <cell r="B1998" t="str">
            <v>084-01-98</v>
          </cell>
          <cell r="C1998" t="str">
            <v>Xомуты NCT-2.5*250 -белый(уп./100 шт) HLT</v>
          </cell>
          <cell r="D1998" t="str">
            <v>уп.</v>
          </cell>
          <cell r="E1998">
            <v>132.92</v>
          </cell>
          <cell r="F1998">
            <v>73.106</v>
          </cell>
        </row>
        <row r="1999">
          <cell r="B1999" t="str">
            <v>084-01-08</v>
          </cell>
          <cell r="C1999" t="str">
            <v>Xомуты NCT-3.6*100 -белый(уп./100 шт) HLT</v>
          </cell>
          <cell r="D1999" t="str">
            <v>уп.</v>
          </cell>
          <cell r="E1999">
            <v>75.5</v>
          </cell>
          <cell r="F1999">
            <v>41.525</v>
          </cell>
        </row>
        <row r="2000">
          <cell r="B2000" t="str">
            <v>084-01-09</v>
          </cell>
          <cell r="C2000" t="str">
            <v>Xомуты NCT-3.6*120 -белый(уп./100 шт) HLT</v>
          </cell>
          <cell r="D2000" t="str">
            <v>уп.</v>
          </cell>
          <cell r="E2000">
            <v>85.17</v>
          </cell>
          <cell r="F2000">
            <v>46.8435</v>
          </cell>
        </row>
        <row r="2001">
          <cell r="B2001" t="str">
            <v>084-01-10</v>
          </cell>
          <cell r="C2001" t="str">
            <v>Xомуты NCT-3.6*150 -белый(уп./100 шт) HLT</v>
          </cell>
          <cell r="D2001" t="str">
            <v>уп.</v>
          </cell>
          <cell r="E2001">
            <v>101.7</v>
          </cell>
          <cell r="F2001">
            <v>55.935</v>
          </cell>
        </row>
        <row r="2002">
          <cell r="B2002" t="str">
            <v>084-01-11</v>
          </cell>
          <cell r="C2002" t="str">
            <v>Xомуты NCT-3.6*200 -белый(уп./100 шт) HLT</v>
          </cell>
          <cell r="D2002" t="str">
            <v>уп.</v>
          </cell>
          <cell r="E2002">
            <v>129.34</v>
          </cell>
          <cell r="F2002">
            <v>71.137</v>
          </cell>
        </row>
        <row r="2003">
          <cell r="B2003" t="str">
            <v>084-01-12</v>
          </cell>
          <cell r="C2003" t="str">
            <v>Xомуты NCT-3.6*250 -белый(уп./100 шт) HLT</v>
          </cell>
          <cell r="D2003" t="str">
            <v>уп.</v>
          </cell>
          <cell r="E2003">
            <v>148.94</v>
          </cell>
          <cell r="F2003">
            <v>81.917</v>
          </cell>
        </row>
        <row r="2004">
          <cell r="B2004" t="str">
            <v>084-01-13</v>
          </cell>
          <cell r="C2004" t="str">
            <v>Xомуты NCT-3.6*300 -белый(уп./100 шт) HLT</v>
          </cell>
          <cell r="D2004" t="str">
            <v>уп.</v>
          </cell>
          <cell r="E2004">
            <v>192.17</v>
          </cell>
          <cell r="F2004">
            <v>105.6935</v>
          </cell>
        </row>
        <row r="2005">
          <cell r="B2005" t="str">
            <v>084-01-14</v>
          </cell>
          <cell r="C2005" t="str">
            <v>Xомуты NCT-4.8*120 -белый(уп./100 шт) HLT</v>
          </cell>
          <cell r="D2005" t="str">
            <v>уп.</v>
          </cell>
          <cell r="E2005">
            <v>141.27</v>
          </cell>
          <cell r="F2005">
            <v>77.6985</v>
          </cell>
        </row>
        <row r="2006">
          <cell r="B2006" t="str">
            <v>084-01-15</v>
          </cell>
          <cell r="C2006" t="str">
            <v>Xомуты NCT-4.8*150 -белый(уп./100 шт) HLT</v>
          </cell>
          <cell r="D2006" t="str">
            <v>уп.</v>
          </cell>
          <cell r="E2006">
            <v>153.38</v>
          </cell>
          <cell r="F2006">
            <v>84.359</v>
          </cell>
        </row>
        <row r="2007">
          <cell r="B2007" t="str">
            <v>084-01-16</v>
          </cell>
          <cell r="C2007" t="str">
            <v>Xомуты NCT-4.8*200 -белый(уп./100 шт) HLT</v>
          </cell>
          <cell r="D2007" t="str">
            <v>уп.</v>
          </cell>
          <cell r="E2007">
            <v>163.28</v>
          </cell>
          <cell r="F2007">
            <v>89.804</v>
          </cell>
        </row>
        <row r="2008">
          <cell r="B2008" t="str">
            <v>084-01-17</v>
          </cell>
          <cell r="C2008" t="str">
            <v>Xомуты NCT-4.8*250 -белый(уп./100 шт) HLT</v>
          </cell>
          <cell r="D2008" t="str">
            <v>уп.</v>
          </cell>
          <cell r="E2008">
            <v>211.39</v>
          </cell>
          <cell r="F2008">
            <v>116.2645</v>
          </cell>
        </row>
        <row r="2009">
          <cell r="B2009" t="str">
            <v>084-01-18</v>
          </cell>
          <cell r="C2009" t="str">
            <v>Xомуты NCT-4.8*300 -белый(уп./100 шт) HLT</v>
          </cell>
          <cell r="D2009" t="str">
            <v>уп.</v>
          </cell>
          <cell r="E2009">
            <v>251.96</v>
          </cell>
          <cell r="F2009">
            <v>138.578</v>
          </cell>
        </row>
        <row r="2010">
          <cell r="B2010" t="str">
            <v>084-01-19</v>
          </cell>
          <cell r="C2010" t="str">
            <v>Xомуты NCT-4.8*350 -белый(уп./100 шт) HLT</v>
          </cell>
          <cell r="D2010" t="str">
            <v>уп.</v>
          </cell>
          <cell r="E2010">
            <v>310.06</v>
          </cell>
          <cell r="F2010">
            <v>170.533</v>
          </cell>
        </row>
        <row r="2011">
          <cell r="B2011" t="str">
            <v>084-01-20</v>
          </cell>
          <cell r="C2011" t="str">
            <v>Xомуты  NCT-4.8*380 -белый (уп./100 шт) HLT</v>
          </cell>
          <cell r="D2011" t="str">
            <v>уп.</v>
          </cell>
          <cell r="E2011">
            <v>334.01</v>
          </cell>
          <cell r="F2011">
            <v>183.7055</v>
          </cell>
        </row>
        <row r="2012">
          <cell r="B2012" t="str">
            <v>084-01-21</v>
          </cell>
          <cell r="C2012" t="str">
            <v>Xомуты  NCT-4.8*400 -белый (уп./100 шт) HLT</v>
          </cell>
          <cell r="D2012" t="str">
            <v>уп.</v>
          </cell>
          <cell r="E2012">
            <v>351.34</v>
          </cell>
          <cell r="F2012">
            <v>193.237</v>
          </cell>
        </row>
        <row r="2013">
          <cell r="B2013" t="str">
            <v>084-01-22</v>
          </cell>
          <cell r="C2013" t="str">
            <v>Xомуты  NCT-4.8*450 -белый (уп./100 шт) HLT</v>
          </cell>
          <cell r="D2013" t="str">
            <v>уп.</v>
          </cell>
          <cell r="E2013">
            <v>371.05</v>
          </cell>
          <cell r="F2013">
            <v>204.0775</v>
          </cell>
        </row>
        <row r="2014">
          <cell r="B2014" t="str">
            <v>084-01-23</v>
          </cell>
          <cell r="C2014" t="str">
            <v>Xомуты  NCT-4.8*500 -белый (уп./100 шт) HLT</v>
          </cell>
          <cell r="D2014" t="str">
            <v>уп.</v>
          </cell>
          <cell r="E2014">
            <v>496.35</v>
          </cell>
          <cell r="F2014">
            <v>272.9925</v>
          </cell>
        </row>
        <row r="2015">
          <cell r="B2015" t="str">
            <v>084-01-24</v>
          </cell>
          <cell r="C2015" t="str">
            <v>Xомуты NCT-7.2*200 -белый(уп./100 шт) HLT</v>
          </cell>
          <cell r="D2015" t="str">
            <v>уп.</v>
          </cell>
          <cell r="E2015">
            <v>352.27</v>
          </cell>
          <cell r="F2015">
            <v>193.7485</v>
          </cell>
        </row>
        <row r="2016">
          <cell r="B2016" t="str">
            <v>084-01-25</v>
          </cell>
          <cell r="C2016" t="str">
            <v>Xомуты NCT-7.2*250 -белый(уп./100 шт) HLT</v>
          </cell>
          <cell r="D2016" t="str">
            <v>уп.</v>
          </cell>
          <cell r="E2016">
            <v>442.09</v>
          </cell>
          <cell r="F2016">
            <v>243.1495</v>
          </cell>
        </row>
        <row r="2017">
          <cell r="B2017" t="str">
            <v>084-01-26</v>
          </cell>
          <cell r="C2017" t="str">
            <v>Xомуты NCT-7.2*300 -белый(уп./100 шт) HLT</v>
          </cell>
          <cell r="D2017" t="str">
            <v>уп.</v>
          </cell>
          <cell r="E2017">
            <v>553.19</v>
          </cell>
          <cell r="F2017">
            <v>304.2545</v>
          </cell>
        </row>
        <row r="2018">
          <cell r="B2018" t="str">
            <v>084-01-27</v>
          </cell>
          <cell r="C2018" t="str">
            <v>Xомуты  NCT-7.2*350 -белый (уп./100 шт) HLT</v>
          </cell>
          <cell r="D2018" t="str">
            <v>уп.</v>
          </cell>
          <cell r="E2018">
            <v>663.29</v>
          </cell>
          <cell r="F2018">
            <v>364.8095</v>
          </cell>
        </row>
        <row r="2019">
          <cell r="B2019" t="str">
            <v>084-01-28</v>
          </cell>
          <cell r="C2019" t="str">
            <v>Xомуты  NCT-7.2*380 -белый (уп./100 шт) HLT</v>
          </cell>
          <cell r="D2019" t="str">
            <v>уп.</v>
          </cell>
          <cell r="E2019">
            <v>612.07</v>
          </cell>
          <cell r="F2019">
            <v>336.6385</v>
          </cell>
        </row>
        <row r="2020">
          <cell r="B2020" t="str">
            <v>084-01-29</v>
          </cell>
          <cell r="C2020" t="str">
            <v>Xомуты NCT-7.2*400 -белый(уп./100 шт) HLT</v>
          </cell>
          <cell r="D2020" t="str">
            <v>уп.</v>
          </cell>
          <cell r="E2020">
            <v>678.08</v>
          </cell>
          <cell r="F2020">
            <v>372.944</v>
          </cell>
        </row>
        <row r="2021">
          <cell r="B2021" t="str">
            <v>084-01-30</v>
          </cell>
          <cell r="C2021" t="str">
            <v>Xомуты  NCT-7.2*450 -белый (уп./100 шт) HLT</v>
          </cell>
          <cell r="D2021" t="str">
            <v>уп.</v>
          </cell>
          <cell r="E2021">
            <v>776.93</v>
          </cell>
          <cell r="F2021">
            <v>427.3115</v>
          </cell>
        </row>
        <row r="2022">
          <cell r="B2022" t="str">
            <v>084-01-31</v>
          </cell>
          <cell r="C2022" t="str">
            <v>Xомуты  NCT-7.2*500 -белый (уп./100 шт) HLT</v>
          </cell>
          <cell r="D2022" t="str">
            <v>уп.</v>
          </cell>
          <cell r="E2022">
            <v>884.34</v>
          </cell>
          <cell r="F2022">
            <v>486.387</v>
          </cell>
        </row>
        <row r="2023">
          <cell r="B2023" t="str">
            <v>084-01-32</v>
          </cell>
          <cell r="C2023" t="str">
            <v>Xомуты  NCT-7.2*550 -белый (уп./100 шт) HLT</v>
          </cell>
          <cell r="D2023" t="str">
            <v>уп.</v>
          </cell>
          <cell r="E2023">
            <v>901.7</v>
          </cell>
          <cell r="F2023">
            <v>495.935</v>
          </cell>
        </row>
        <row r="2024">
          <cell r="B2024" t="str">
            <v>084-01-34</v>
          </cell>
          <cell r="C2024" t="str">
            <v>Хомуты NCT-8.8*400 -белый (уп./100шт) HLT</v>
          </cell>
          <cell r="D2024" t="str">
            <v>уп.</v>
          </cell>
          <cell r="E2024">
            <v>867.32</v>
          </cell>
          <cell r="F2024">
            <v>477.026</v>
          </cell>
        </row>
        <row r="2025">
          <cell r="B2025" t="str">
            <v>084-01-35</v>
          </cell>
          <cell r="C2025" t="str">
            <v>Хомуты NCT-8.8*450 -белый (уп./100шт) HLT</v>
          </cell>
          <cell r="D2025" t="str">
            <v>уп.</v>
          </cell>
          <cell r="E2025">
            <v>928.19</v>
          </cell>
          <cell r="F2025">
            <v>510.5045</v>
          </cell>
        </row>
        <row r="2026">
          <cell r="B2026" t="str">
            <v>084-01-36</v>
          </cell>
          <cell r="C2026" t="str">
            <v>Хомуты NCT-8.8*500 -белый (уп./100шт) HLT</v>
          </cell>
          <cell r="D2026" t="str">
            <v>уп.</v>
          </cell>
          <cell r="E2026">
            <v>1101.72</v>
          </cell>
          <cell r="F2026">
            <v>605.946</v>
          </cell>
        </row>
        <row r="2027">
          <cell r="B2027" t="str">
            <v>084-01-39</v>
          </cell>
          <cell r="C2027" t="str">
            <v>Хомуты  NCT-8.8*650 -белый (уп./100шт) HLT</v>
          </cell>
          <cell r="D2027" t="str">
            <v>уп.</v>
          </cell>
          <cell r="E2027">
            <v>1495.52</v>
          </cell>
          <cell r="F2027">
            <v>822.536</v>
          </cell>
        </row>
        <row r="2028">
          <cell r="B2028" t="str">
            <v>084-01-42</v>
          </cell>
          <cell r="C2028" t="str">
            <v>Хомуты  NCT-8.8*750 -белый (уп./100шт) HLT</v>
          </cell>
          <cell r="D2028" t="str">
            <v>уп.</v>
          </cell>
          <cell r="E2028">
            <v>2038.9</v>
          </cell>
          <cell r="F2028">
            <v>1121.395</v>
          </cell>
        </row>
        <row r="2029">
          <cell r="B2029" t="str">
            <v>084-01-43</v>
          </cell>
          <cell r="C2029" t="str">
            <v>Хомуты  NCT-8.8*1000 -белый (уп./100шт) HLT</v>
          </cell>
          <cell r="D2029" t="str">
            <v>уп.</v>
          </cell>
          <cell r="E2029">
            <v>2705.69</v>
          </cell>
          <cell r="F2029">
            <v>1488.1295</v>
          </cell>
        </row>
        <row r="2030">
          <cell r="B2030" t="str">
            <v>084-01-92</v>
          </cell>
          <cell r="C2030" t="str">
            <v>Хомуты  NCT-8.8*1200 -белый (уп./50шт) HLT</v>
          </cell>
          <cell r="D2030" t="str">
            <v>уп.</v>
          </cell>
          <cell r="E2030">
            <v>1463.38</v>
          </cell>
          <cell r="F2030">
            <v>804.859</v>
          </cell>
        </row>
        <row r="2031">
          <cell r="B2031" t="str">
            <v>Хомуты нейлоновые-черный нейлон</v>
          </cell>
        </row>
        <row r="2032">
          <cell r="B2032" t="str">
            <v>084-01-50</v>
          </cell>
          <cell r="C2032" t="str">
            <v>Xомуты NCT-2.5*60 -черный (уп./100 шт) HLT</v>
          </cell>
          <cell r="D2032" t="str">
            <v>уп.</v>
          </cell>
          <cell r="E2032">
            <v>10.27</v>
          </cell>
          <cell r="F2032">
            <v>5.6485</v>
          </cell>
        </row>
        <row r="2033">
          <cell r="B2033" t="str">
            <v>084-01-51</v>
          </cell>
          <cell r="C2033" t="str">
            <v>Xомуты NCT-2.5*80 -черный (уп./100 шт) HLT</v>
          </cell>
          <cell r="D2033" t="str">
            <v>уп.</v>
          </cell>
          <cell r="E2033">
            <v>11.52</v>
          </cell>
          <cell r="F2033">
            <v>6.336</v>
          </cell>
        </row>
        <row r="2034">
          <cell r="B2034" t="str">
            <v>084-01-52</v>
          </cell>
          <cell r="C2034" t="str">
            <v>Xомуты NCT-2,5*100 -черный (уп./100 шт) HLT</v>
          </cell>
          <cell r="D2034" t="str">
            <v>уп.</v>
          </cell>
          <cell r="E2034">
            <v>41.05</v>
          </cell>
          <cell r="F2034">
            <v>22.5775</v>
          </cell>
        </row>
        <row r="2035">
          <cell r="B2035" t="str">
            <v>084-01-53</v>
          </cell>
          <cell r="C2035" t="str">
            <v>Xомуты NCT-2.5*120 -черный (уп./100 шт) HLT</v>
          </cell>
          <cell r="D2035" t="str">
            <v>уп.</v>
          </cell>
          <cell r="E2035">
            <v>55.9</v>
          </cell>
          <cell r="F2035">
            <v>30.745</v>
          </cell>
        </row>
        <row r="2036">
          <cell r="B2036" t="str">
            <v>084-01-54</v>
          </cell>
          <cell r="C2036" t="str">
            <v>Xомуты NCT-2.5*150 -черный (уп./100 шт) HLT</v>
          </cell>
          <cell r="D2036" t="str">
            <v>уп.</v>
          </cell>
          <cell r="E2036">
            <v>58.94</v>
          </cell>
          <cell r="F2036">
            <v>32.417</v>
          </cell>
        </row>
        <row r="2037">
          <cell r="B2037" t="str">
            <v>084-01-56</v>
          </cell>
          <cell r="C2037" t="str">
            <v>Xомуты  NCT-2.5*200 -черный (уп./100 шт) HLT</v>
          </cell>
          <cell r="D2037" t="str">
            <v>уп.</v>
          </cell>
          <cell r="E2037">
            <v>83.79</v>
          </cell>
          <cell r="F2037">
            <v>46.0845</v>
          </cell>
        </row>
        <row r="2038">
          <cell r="B2038" t="str">
            <v>084-01-97</v>
          </cell>
          <cell r="C2038" t="str">
            <v>Xомуты  NCT-2.5*250 -черный (уп./100 шт) HLT</v>
          </cell>
          <cell r="D2038" t="str">
            <v>уп.</v>
          </cell>
          <cell r="E2038">
            <v>132.92</v>
          </cell>
          <cell r="F2038">
            <v>73.106</v>
          </cell>
        </row>
        <row r="2039">
          <cell r="B2039" t="str">
            <v>084-01-57</v>
          </cell>
          <cell r="C2039" t="str">
            <v>Xомуты  NCT-3.6*100 -черный (уп./100 шт) HLT</v>
          </cell>
          <cell r="D2039" t="str">
            <v>уп.</v>
          </cell>
          <cell r="E2039">
            <v>75.5</v>
          </cell>
          <cell r="F2039">
            <v>41.525</v>
          </cell>
        </row>
        <row r="2040">
          <cell r="B2040" t="str">
            <v>084-01-58</v>
          </cell>
          <cell r="C2040" t="str">
            <v>Xомуты  NCT-3.6*120 -черный (уп./100 шт) HLT</v>
          </cell>
          <cell r="D2040" t="str">
            <v>уп.</v>
          </cell>
          <cell r="E2040">
            <v>85.17</v>
          </cell>
          <cell r="F2040">
            <v>46.8435</v>
          </cell>
        </row>
        <row r="2041">
          <cell r="B2041" t="str">
            <v>084-01-59</v>
          </cell>
          <cell r="C2041" t="str">
            <v>Xомуты  NCT-3.6*150 -черный (уп./100 шт) HLT</v>
          </cell>
          <cell r="D2041" t="str">
            <v>уп.</v>
          </cell>
          <cell r="E2041">
            <v>101.7</v>
          </cell>
          <cell r="F2041">
            <v>55.935</v>
          </cell>
        </row>
        <row r="2042">
          <cell r="B2042" t="str">
            <v>084-01-60</v>
          </cell>
          <cell r="C2042" t="str">
            <v>Xомуты  NCT-3.6*200 -черный (уп./100 шт) HLT</v>
          </cell>
          <cell r="D2042" t="str">
            <v>уп.</v>
          </cell>
          <cell r="E2042">
            <v>129.34</v>
          </cell>
          <cell r="F2042">
            <v>71.137</v>
          </cell>
        </row>
        <row r="2043">
          <cell r="B2043" t="str">
            <v>084-01-61</v>
          </cell>
          <cell r="C2043" t="str">
            <v>Xомуты  NCT-3.6*250 -черный (уп./100 шт) HLT</v>
          </cell>
          <cell r="D2043" t="str">
            <v>уп.</v>
          </cell>
          <cell r="E2043">
            <v>148.94</v>
          </cell>
          <cell r="F2043">
            <v>81.917</v>
          </cell>
        </row>
        <row r="2044">
          <cell r="B2044" t="str">
            <v>084-01-62</v>
          </cell>
          <cell r="C2044" t="str">
            <v>Xомуты  NCT-3.6*300 -черный (уп./100 шт) HLT</v>
          </cell>
          <cell r="D2044" t="str">
            <v>уп.</v>
          </cell>
          <cell r="E2044">
            <v>192.17</v>
          </cell>
          <cell r="F2044">
            <v>105.6935</v>
          </cell>
        </row>
        <row r="2045">
          <cell r="B2045" t="str">
            <v>084-01-63</v>
          </cell>
          <cell r="C2045" t="str">
            <v>Xомуты  NCT-4.8*120 -черный (уп./100 шт) HLT</v>
          </cell>
          <cell r="D2045" t="str">
            <v>уп.</v>
          </cell>
          <cell r="E2045">
            <v>141.27</v>
          </cell>
          <cell r="F2045">
            <v>77.6985</v>
          </cell>
        </row>
        <row r="2046">
          <cell r="B2046" t="str">
            <v>084-01-64</v>
          </cell>
          <cell r="C2046" t="str">
            <v>Xомуты  NCT-4.8*150 -черный (уп./100 шт) HLT</v>
          </cell>
          <cell r="D2046" t="str">
            <v>уп.</v>
          </cell>
          <cell r="E2046">
            <v>153.38</v>
          </cell>
          <cell r="F2046">
            <v>84.359</v>
          </cell>
        </row>
        <row r="2047">
          <cell r="B2047" t="str">
            <v>084-01-65</v>
          </cell>
          <cell r="C2047" t="str">
            <v>Xомуты  NCT-4.8*200 -черный (уп./100 шт) HLT</v>
          </cell>
          <cell r="D2047" t="str">
            <v>уп.</v>
          </cell>
          <cell r="E2047">
            <v>163.28</v>
          </cell>
          <cell r="F2047">
            <v>89.804</v>
          </cell>
        </row>
        <row r="2048">
          <cell r="B2048" t="str">
            <v>084-01-66</v>
          </cell>
          <cell r="C2048" t="str">
            <v>Xомуты  NCT-4.8*250 -черный (уп./100 шт) HLT</v>
          </cell>
          <cell r="D2048" t="str">
            <v>уп.</v>
          </cell>
          <cell r="E2048">
            <v>211.39</v>
          </cell>
          <cell r="F2048">
            <v>116.2645</v>
          </cell>
        </row>
        <row r="2049">
          <cell r="B2049" t="str">
            <v>084-01-67</v>
          </cell>
          <cell r="C2049" t="str">
            <v>Xомуты  NCT-4.8*300 -черный (уп./100 шт) HLT</v>
          </cell>
          <cell r="D2049" t="str">
            <v>уп.</v>
          </cell>
          <cell r="E2049">
            <v>251.96</v>
          </cell>
          <cell r="F2049">
            <v>138.578</v>
          </cell>
        </row>
        <row r="2050">
          <cell r="B2050" t="str">
            <v>084-01-68</v>
          </cell>
          <cell r="C2050" t="str">
            <v>Xомуты  NCT-4.8*350 -черный (уп./100 шт) HLT</v>
          </cell>
          <cell r="D2050" t="str">
            <v>уп.</v>
          </cell>
          <cell r="E2050">
            <v>310.06</v>
          </cell>
          <cell r="F2050">
            <v>170.533</v>
          </cell>
        </row>
        <row r="2051">
          <cell r="B2051" t="str">
            <v>084-01-69</v>
          </cell>
          <cell r="C2051" t="str">
            <v>Xомуты  NCT-4.8*380 -черный (уп./100 шт) HLT</v>
          </cell>
          <cell r="D2051" t="str">
            <v>уп.</v>
          </cell>
          <cell r="E2051">
            <v>334.01</v>
          </cell>
          <cell r="F2051">
            <v>183.7055</v>
          </cell>
        </row>
        <row r="2052">
          <cell r="B2052" t="str">
            <v>084-01-70</v>
          </cell>
          <cell r="C2052" t="str">
            <v>Xомуты  NCT-4.8*400 -черный (уп./100 шт) HLT</v>
          </cell>
          <cell r="D2052" t="str">
            <v>уп.</v>
          </cell>
          <cell r="E2052">
            <v>351.34</v>
          </cell>
          <cell r="F2052">
            <v>193.237</v>
          </cell>
        </row>
        <row r="2053">
          <cell r="B2053" t="str">
            <v>084-01-71</v>
          </cell>
          <cell r="C2053" t="str">
            <v>Xомуты  NCT-4.8*450 -черный (уп./100 шт) HLT</v>
          </cell>
          <cell r="D2053" t="str">
            <v>уп.</v>
          </cell>
          <cell r="E2053">
            <v>371.05</v>
          </cell>
          <cell r="F2053">
            <v>204.0775</v>
          </cell>
        </row>
        <row r="2054">
          <cell r="B2054" t="str">
            <v>084-01-72</v>
          </cell>
          <cell r="C2054" t="str">
            <v>Xомуты  NCT-4.8*500 -черный (уп./100 шт) HLT</v>
          </cell>
          <cell r="D2054" t="str">
            <v>уп.</v>
          </cell>
          <cell r="E2054">
            <v>496.35</v>
          </cell>
          <cell r="F2054">
            <v>272.9925</v>
          </cell>
        </row>
        <row r="2055">
          <cell r="B2055" t="str">
            <v>084-01-73</v>
          </cell>
          <cell r="C2055" t="str">
            <v>Xомуты  NCT-7.2*200 -черный (уп./100 шт) HLT</v>
          </cell>
          <cell r="D2055" t="str">
            <v>уп.</v>
          </cell>
          <cell r="E2055">
            <v>352.27</v>
          </cell>
          <cell r="F2055">
            <v>193.7485</v>
          </cell>
        </row>
        <row r="2056">
          <cell r="B2056" t="str">
            <v>084-01-74</v>
          </cell>
          <cell r="C2056" t="str">
            <v>Xомуты  NCT-7.2*250 -черный (уп./100 шт) HLT</v>
          </cell>
          <cell r="D2056" t="str">
            <v>уп.</v>
          </cell>
          <cell r="E2056">
            <v>442.09</v>
          </cell>
          <cell r="F2056">
            <v>243.1495</v>
          </cell>
        </row>
        <row r="2057">
          <cell r="B2057" t="str">
            <v>084-01-75</v>
          </cell>
          <cell r="C2057" t="str">
            <v>Xомуты  NCT-7.2*300 -черный (уп./100 шт) HLT</v>
          </cell>
          <cell r="D2057" t="str">
            <v>уп.</v>
          </cell>
          <cell r="E2057">
            <v>553.19</v>
          </cell>
          <cell r="F2057">
            <v>304.2545</v>
          </cell>
        </row>
        <row r="2058">
          <cell r="B2058" t="str">
            <v>084-01-76</v>
          </cell>
          <cell r="C2058" t="str">
            <v>Xомуты  NCT-7.2*350 -черный (уп./100 шт) HLT</v>
          </cell>
          <cell r="D2058" t="str">
            <v>уп.</v>
          </cell>
          <cell r="E2058">
            <v>663.29</v>
          </cell>
          <cell r="F2058">
            <v>364.8095</v>
          </cell>
        </row>
        <row r="2059">
          <cell r="B2059" t="str">
            <v>084-01-77</v>
          </cell>
          <cell r="C2059" t="str">
            <v>Xомуты  NCT-7.2*380 -черный (уп./100 шт) HLT</v>
          </cell>
          <cell r="D2059" t="str">
            <v>уп.</v>
          </cell>
          <cell r="E2059">
            <v>612.07</v>
          </cell>
          <cell r="F2059">
            <v>336.6385</v>
          </cell>
        </row>
        <row r="2060">
          <cell r="B2060" t="str">
            <v>084-01-78</v>
          </cell>
          <cell r="C2060" t="str">
            <v>Xомуты  NCT-7.2*400 -черный (уп./100 шт) HLT</v>
          </cell>
          <cell r="D2060" t="str">
            <v>уп.</v>
          </cell>
          <cell r="E2060">
            <v>678.08</v>
          </cell>
          <cell r="F2060">
            <v>372.944</v>
          </cell>
        </row>
        <row r="2061">
          <cell r="B2061" t="str">
            <v>084-01-79</v>
          </cell>
          <cell r="C2061" t="str">
            <v>Xомуты  NCT-7.2*450 -черный (уп./100 шт) HLT</v>
          </cell>
          <cell r="D2061" t="str">
            <v>уп.</v>
          </cell>
          <cell r="E2061">
            <v>776.93</v>
          </cell>
          <cell r="F2061">
            <v>427.3115</v>
          </cell>
        </row>
        <row r="2062">
          <cell r="B2062" t="str">
            <v>084-01-99</v>
          </cell>
          <cell r="C2062" t="str">
            <v>Xомуты  NCT-7.2*500 -черный (уп./100 шт) HLT</v>
          </cell>
          <cell r="D2062" t="str">
            <v>уп.</v>
          </cell>
          <cell r="E2062">
            <v>884.34</v>
          </cell>
          <cell r="F2062">
            <v>486.387</v>
          </cell>
        </row>
        <row r="2063">
          <cell r="B2063" t="str">
            <v>084-01-81</v>
          </cell>
          <cell r="C2063" t="str">
            <v>Xомуты  NCT-7.2*550 -черный (уп./100 шт) HLT</v>
          </cell>
          <cell r="D2063" t="str">
            <v>уп.</v>
          </cell>
          <cell r="E2063">
            <v>901.7</v>
          </cell>
          <cell r="F2063">
            <v>495.935</v>
          </cell>
        </row>
        <row r="2064">
          <cell r="B2064" t="str">
            <v>084-01-83</v>
          </cell>
          <cell r="C2064" t="str">
            <v>Хомуты  NCT-8.8*400 -черный (уп./100шт) HLT</v>
          </cell>
          <cell r="D2064" t="str">
            <v>уп.</v>
          </cell>
          <cell r="E2064">
            <v>867.32</v>
          </cell>
          <cell r="F2064">
            <v>477.026</v>
          </cell>
        </row>
        <row r="2065">
          <cell r="B2065" t="str">
            <v>084-01-84</v>
          </cell>
          <cell r="C2065" t="str">
            <v>Хомуты  NCT-8.8*450 -черный (уп./100шт) HLT</v>
          </cell>
          <cell r="D2065" t="str">
            <v>уп.</v>
          </cell>
          <cell r="E2065">
            <v>928.19</v>
          </cell>
          <cell r="F2065">
            <v>510.5045</v>
          </cell>
        </row>
        <row r="2066">
          <cell r="B2066" t="str">
            <v>084-01-85</v>
          </cell>
          <cell r="C2066" t="str">
            <v>Xомуты  NCT-8.8*500 -черный (уп./100 шт) HLT</v>
          </cell>
          <cell r="D2066" t="str">
            <v>уп.</v>
          </cell>
          <cell r="E2066">
            <v>1101.72</v>
          </cell>
          <cell r="F2066">
            <v>605.946</v>
          </cell>
        </row>
        <row r="2067">
          <cell r="B2067" t="str">
            <v>084-01-88</v>
          </cell>
          <cell r="C2067" t="str">
            <v>Хомуты  NCT-8.8*650 -черный (уп./100шт) HLT</v>
          </cell>
          <cell r="D2067" t="str">
            <v>уп.</v>
          </cell>
          <cell r="E2067">
            <v>1495.52</v>
          </cell>
          <cell r="F2067">
            <v>822.536</v>
          </cell>
        </row>
        <row r="2068">
          <cell r="B2068" t="str">
            <v>084-01-91</v>
          </cell>
          <cell r="C2068" t="str">
            <v>Хомуты  NCT-8.8*750 -черный (уп./100шт) HLT</v>
          </cell>
          <cell r="D2068" t="str">
            <v>уп.</v>
          </cell>
          <cell r="E2068">
            <v>2038.9</v>
          </cell>
          <cell r="F2068">
            <v>1121.395</v>
          </cell>
        </row>
        <row r="2069">
          <cell r="B2069" t="str">
            <v>Хомуты нейлоновые-белый нейлон（耐低温）</v>
          </cell>
        </row>
        <row r="2070">
          <cell r="C2070" t="str">
            <v>Xомуты NCT морозостойкие-2.5*60 -белый (уп./100 шт) HLT</v>
          </cell>
          <cell r="D2070" t="str">
            <v>уп.</v>
          </cell>
        </row>
        <row r="2071">
          <cell r="C2071" t="str">
            <v>Xомуты NCT морозостойкие-2.5*80 -белый (уп./100 шт) HLT</v>
          </cell>
          <cell r="D2071" t="str">
            <v>уп.</v>
          </cell>
        </row>
        <row r="2072">
          <cell r="C2072" t="str">
            <v>Xомуты NCT морозостойкие-2.5*120 -белый(уп./100 шт) HLT</v>
          </cell>
          <cell r="D2072" t="str">
            <v>уп.</v>
          </cell>
          <cell r="E2072">
            <v>55.65</v>
          </cell>
          <cell r="F2072">
            <v>30.6075</v>
          </cell>
        </row>
        <row r="2073">
          <cell r="C2073" t="str">
            <v>Xомуты NCT морозостойкие-3.6*120 -белый(уп./100 шт) HLT</v>
          </cell>
          <cell r="D2073" t="str">
            <v>уп.</v>
          </cell>
        </row>
        <row r="2074">
          <cell r="C2074" t="str">
            <v>Xомуты NCT морозостойкие-4.8*120 -белый(уп./100 шт) HLT</v>
          </cell>
          <cell r="D2074" t="str">
            <v>уп.</v>
          </cell>
        </row>
        <row r="2075">
          <cell r="C2075" t="str">
            <v>Xомуты  NCT морозостойкие-4.8*380 -белый (уп./100 шт) HLT</v>
          </cell>
          <cell r="D2075" t="str">
            <v>уп.</v>
          </cell>
          <cell r="E2075">
            <v>310.13</v>
          </cell>
          <cell r="F2075">
            <v>170.5715</v>
          </cell>
        </row>
        <row r="2076">
          <cell r="C2076" t="str">
            <v>Xомуты  NCT морозостойкие-4.8*450 -белый (уп./100 шт) HLT</v>
          </cell>
          <cell r="D2076" t="str">
            <v>уп.</v>
          </cell>
          <cell r="E2076">
            <v>370.24</v>
          </cell>
          <cell r="F2076">
            <v>203.632</v>
          </cell>
        </row>
        <row r="2077">
          <cell r="C2077" t="str">
            <v>Xомуты NCT морозостойкие-7.2*250 -белый(уп./100 шт) HLT</v>
          </cell>
          <cell r="D2077" t="str">
            <v>уп.</v>
          </cell>
          <cell r="E2077">
            <v>408.2</v>
          </cell>
          <cell r="F2077">
            <v>224.51</v>
          </cell>
        </row>
        <row r="2078">
          <cell r="C2078" t="str">
            <v>Xомуты  NCT морозостойкие-7.2*380 -белый (уп./100 шт) HLT</v>
          </cell>
          <cell r="D2078" t="str">
            <v>уп.</v>
          </cell>
        </row>
        <row r="2079">
          <cell r="C2079" t="str">
            <v>Xомуты  NCT морозостойкие-7.2*550 -белый (уп./100 шт) HLT</v>
          </cell>
          <cell r="D2079" t="str">
            <v>уп.</v>
          </cell>
        </row>
        <row r="2080">
          <cell r="C2080" t="str">
            <v>Хомуты  NCT морозостойкие-8.8*650 -белый (уп./100шт) HLT</v>
          </cell>
          <cell r="D2080" t="str">
            <v>уп.</v>
          </cell>
          <cell r="E2080">
            <v>1295.69</v>
          </cell>
          <cell r="F2080">
            <v>712.6295</v>
          </cell>
        </row>
        <row r="2081">
          <cell r="B2081" t="str">
            <v>084-01-202</v>
          </cell>
          <cell r="C2081" t="str">
            <v>Xомуты NCT морозостойкие-2.5*100 -белый(уп./100 шт) HLT</v>
          </cell>
          <cell r="D2081" t="str">
            <v>уп.</v>
          </cell>
          <cell r="E2081">
            <v>43.16</v>
          </cell>
          <cell r="F2081">
            <v>23.738</v>
          </cell>
        </row>
        <row r="2082">
          <cell r="B2082" t="str">
            <v>084-01-204</v>
          </cell>
          <cell r="C2082" t="str">
            <v>Xомуты NCT морозостойкие-2,5*150 -белый(уп./100 шт) HLT</v>
          </cell>
          <cell r="D2082" t="str">
            <v>уп.</v>
          </cell>
          <cell r="E2082">
            <v>60.51</v>
          </cell>
          <cell r="F2082">
            <v>33.2805</v>
          </cell>
        </row>
        <row r="2083">
          <cell r="B2083" t="str">
            <v>084-01-206</v>
          </cell>
          <cell r="C2083" t="str">
            <v>Xомуты NCT морозостойкие-2.5*200 -белый(уп./100 шт) HLT</v>
          </cell>
          <cell r="D2083" t="str">
            <v>уп.</v>
          </cell>
          <cell r="E2083">
            <v>82.15</v>
          </cell>
          <cell r="F2083">
            <v>45.1825</v>
          </cell>
        </row>
        <row r="2084">
          <cell r="B2084" t="str">
            <v>084-01-207</v>
          </cell>
          <cell r="C2084" t="str">
            <v>Xомуты NCT морозостойкие-3.6*100 -белый(уп./100 шт) HLT</v>
          </cell>
          <cell r="D2084" t="str">
            <v>уп.</v>
          </cell>
          <cell r="E2084">
            <v>76.42</v>
          </cell>
          <cell r="F2084">
            <v>42.031</v>
          </cell>
        </row>
        <row r="2085">
          <cell r="B2085" t="str">
            <v>084-01-209</v>
          </cell>
          <cell r="C2085" t="str">
            <v>Xомуты NCT морозостойкие-3.6*150 -белый(уп./100 шт) HLT</v>
          </cell>
          <cell r="D2085" t="str">
            <v>уп.</v>
          </cell>
          <cell r="E2085">
            <v>91.81</v>
          </cell>
          <cell r="F2085">
            <v>50.4955</v>
          </cell>
        </row>
        <row r="2086">
          <cell r="B2086" t="str">
            <v>084-01-210</v>
          </cell>
          <cell r="C2086" t="str">
            <v>Xомуты NCT морозостойкие-3.6*200 -белый(уп./100 шт) HLT</v>
          </cell>
          <cell r="D2086" t="str">
            <v>уп.</v>
          </cell>
          <cell r="E2086">
            <v>121.65</v>
          </cell>
          <cell r="F2086">
            <v>66.9075</v>
          </cell>
        </row>
        <row r="2087">
          <cell r="B2087" t="str">
            <v>084-01-211</v>
          </cell>
          <cell r="C2087" t="str">
            <v>Xомуты NCT морозостойкие-3.6*250 -белый(уп./100 шт) HLT</v>
          </cell>
          <cell r="D2087" t="str">
            <v>уп.</v>
          </cell>
          <cell r="E2087">
            <v>152.76</v>
          </cell>
          <cell r="F2087">
            <v>84.018</v>
          </cell>
        </row>
        <row r="2088">
          <cell r="B2088" t="str">
            <v>084-01-212</v>
          </cell>
          <cell r="C2088" t="str">
            <v>Xомуты NCT морозостойкие-3.6*300 -белый(уп./100 шт) HLT</v>
          </cell>
          <cell r="D2088" t="str">
            <v>уп.</v>
          </cell>
          <cell r="E2088">
            <v>183.29</v>
          </cell>
          <cell r="F2088">
            <v>100.8095</v>
          </cell>
        </row>
        <row r="2089">
          <cell r="B2089" t="str">
            <v>084-01-214</v>
          </cell>
          <cell r="C2089" t="str">
            <v>Xомуты NCT морозостойкие-4.8*150 -белый(уп./100 шт) HLT</v>
          </cell>
          <cell r="D2089" t="str">
            <v>уп.</v>
          </cell>
          <cell r="E2089">
            <v>145.24</v>
          </cell>
          <cell r="F2089">
            <v>79.882</v>
          </cell>
        </row>
        <row r="2090">
          <cell r="B2090" t="str">
            <v>084-01-215</v>
          </cell>
          <cell r="C2090" t="str">
            <v>Xомуты NCT морозостойкие-4.8*200 -белый(уп./100 шт) HLT</v>
          </cell>
          <cell r="D2090" t="str">
            <v>уп.</v>
          </cell>
          <cell r="E2090">
            <v>165.79</v>
          </cell>
          <cell r="F2090">
            <v>91.1845</v>
          </cell>
        </row>
        <row r="2091">
          <cell r="B2091" t="str">
            <v>084-01-216</v>
          </cell>
          <cell r="C2091" t="str">
            <v>Xомуты NCT морозостойкие-4.8*250 -белый(уп./100 шт) HLT</v>
          </cell>
          <cell r="D2091" t="str">
            <v>уп.</v>
          </cell>
          <cell r="E2091">
            <v>200.07</v>
          </cell>
          <cell r="F2091">
            <v>110.0385</v>
          </cell>
        </row>
        <row r="2092">
          <cell r="B2092" t="str">
            <v>084-01-217</v>
          </cell>
          <cell r="C2092" t="str">
            <v>Xомуты NCT морозостойкие-4.8*300 -белый(уп./100 шт) HLT</v>
          </cell>
          <cell r="D2092" t="str">
            <v>уп.</v>
          </cell>
          <cell r="E2092">
            <v>228.49</v>
          </cell>
          <cell r="F2092">
            <v>125.6695</v>
          </cell>
        </row>
        <row r="2093">
          <cell r="B2093" t="str">
            <v>084-01-218</v>
          </cell>
          <cell r="C2093" t="str">
            <v>Xомуты NCT морозостойкие-4.8*350 -белый(уп./100 шт) HLT</v>
          </cell>
          <cell r="D2093" t="str">
            <v>уп.</v>
          </cell>
          <cell r="E2093">
            <v>270.96</v>
          </cell>
          <cell r="F2093">
            <v>149.028</v>
          </cell>
        </row>
        <row r="2094">
          <cell r="B2094" t="str">
            <v>084-01-220</v>
          </cell>
          <cell r="C2094" t="str">
            <v>Xомуты  NCT морозостойкие-4.8*400 -белый (уп./100 шт) HLT</v>
          </cell>
          <cell r="D2094" t="str">
            <v>уп.</v>
          </cell>
          <cell r="E2094">
            <v>332.15</v>
          </cell>
          <cell r="F2094">
            <v>182.6825</v>
          </cell>
        </row>
        <row r="2095">
          <cell r="B2095" t="str">
            <v>084-01-222</v>
          </cell>
          <cell r="C2095" t="str">
            <v>Xомуты  NCT морозостойкие-4.8*500 -белый (уп./100 шт) HLT</v>
          </cell>
          <cell r="D2095" t="str">
            <v>уп.</v>
          </cell>
          <cell r="E2095">
            <v>459.97</v>
          </cell>
          <cell r="F2095">
            <v>252.9835</v>
          </cell>
        </row>
        <row r="2096">
          <cell r="B2096" t="str">
            <v>084-01-223</v>
          </cell>
          <cell r="C2096" t="str">
            <v>Xомуты NCT морозостойкие-7.2*200 -белый(уп./100 шт) HLT</v>
          </cell>
          <cell r="D2096" t="str">
            <v>уп.</v>
          </cell>
          <cell r="E2096">
            <v>318.27</v>
          </cell>
          <cell r="F2096">
            <v>175.0485</v>
          </cell>
        </row>
        <row r="2097">
          <cell r="B2097" t="str">
            <v>084-01-225</v>
          </cell>
          <cell r="C2097" t="str">
            <v>Xомуты NCT морозостойкие-7.2*300 -белый(уп./100 шт) HLT</v>
          </cell>
          <cell r="D2097" t="str">
            <v>уп.</v>
          </cell>
          <cell r="E2097">
            <v>492.27</v>
          </cell>
          <cell r="F2097">
            <v>270.7485</v>
          </cell>
        </row>
        <row r="2098">
          <cell r="B2098" t="str">
            <v>084-01-226</v>
          </cell>
          <cell r="C2098" t="str">
            <v>Xомуты  NCT морозостойкие-7.2*350 -белый (уп./100 шт) HLT</v>
          </cell>
          <cell r="D2098" t="str">
            <v>уп.</v>
          </cell>
          <cell r="E2098">
            <v>532.1</v>
          </cell>
          <cell r="F2098">
            <v>292.655</v>
          </cell>
        </row>
        <row r="2099">
          <cell r="B2099" t="str">
            <v>084-01-228</v>
          </cell>
          <cell r="C2099" t="str">
            <v>Xомуты NCT морозостойкие-7.2*400 -белый(уп./100 шт) HLT</v>
          </cell>
          <cell r="D2099" t="str">
            <v>уп.</v>
          </cell>
          <cell r="E2099">
            <v>642.17</v>
          </cell>
          <cell r="F2099">
            <v>353.1935</v>
          </cell>
        </row>
        <row r="2100">
          <cell r="B2100" t="str">
            <v>084-01-229</v>
          </cell>
          <cell r="C2100" t="str">
            <v>Xомуты  NCT морозостойкие-7.2*450 -белый (уп./100 шт) HLT</v>
          </cell>
          <cell r="D2100" t="str">
            <v>уп.</v>
          </cell>
          <cell r="E2100">
            <v>750.07</v>
          </cell>
          <cell r="F2100">
            <v>412.5385</v>
          </cell>
        </row>
        <row r="2101">
          <cell r="B2101" t="str">
            <v>084-01-230</v>
          </cell>
          <cell r="C2101" t="str">
            <v>Xомуты  NCT морозостойкие-7.2*500 -белый (уп./100 шт) HLT</v>
          </cell>
          <cell r="D2101" t="str">
            <v>уп.</v>
          </cell>
          <cell r="E2101">
            <v>762.16</v>
          </cell>
          <cell r="F2101">
            <v>419.188</v>
          </cell>
        </row>
        <row r="2102">
          <cell r="B2102" t="str">
            <v>084-01-233</v>
          </cell>
          <cell r="C2102" t="str">
            <v>Хомуты NCT морозостойкие-8.8*400 -белый (уп./100шт) HLT</v>
          </cell>
          <cell r="D2102" t="str">
            <v>уп.</v>
          </cell>
          <cell r="E2102">
            <v>884.49</v>
          </cell>
          <cell r="F2102">
            <v>486.4695</v>
          </cell>
        </row>
        <row r="2103">
          <cell r="B2103" t="str">
            <v>084-01-236</v>
          </cell>
          <cell r="C2103" t="str">
            <v>Хомуты NCT морозостойкие-8.8*450 -белый (уп./100шт) HLT</v>
          </cell>
          <cell r="D2103" t="str">
            <v>уп.</v>
          </cell>
          <cell r="E2103">
            <v>1079.27</v>
          </cell>
        </row>
        <row r="2104">
          <cell r="B2104" t="str">
            <v>084-01-235</v>
          </cell>
          <cell r="C2104" t="str">
            <v>Хомуты NCT морозостойкие-8.8*500 -белый (уп./100шт) HLT</v>
          </cell>
          <cell r="D2104" t="str">
            <v>уп.</v>
          </cell>
          <cell r="E2104">
            <v>1328.9</v>
          </cell>
          <cell r="F2104">
            <v>730.895</v>
          </cell>
        </row>
        <row r="2105">
          <cell r="B2105" t="str">
            <v>084-01-241</v>
          </cell>
          <cell r="C2105" t="str">
            <v>Хомуты  NCT морозостойкие-8.8*750 -белый (уп./100шт) HLT</v>
          </cell>
          <cell r="D2105" t="str">
            <v>уп.</v>
          </cell>
          <cell r="E2105">
            <v>1785.39</v>
          </cell>
          <cell r="F2105">
            <v>981.9645</v>
          </cell>
        </row>
        <row r="2106">
          <cell r="B2106" t="str">
            <v>Хомуты нейлоновые-черный нейлон（耐低温）</v>
          </cell>
        </row>
        <row r="2107">
          <cell r="B2107" t="str">
            <v>084-01-050</v>
          </cell>
          <cell r="C2107" t="str">
            <v>Xомуты NCT морозостойкие-2.5*60 -черный (уп./100 шт) HLT</v>
          </cell>
          <cell r="D2107" t="str">
            <v>уп.</v>
          </cell>
        </row>
        <row r="2108">
          <cell r="B2108" t="str">
            <v>084-01-051</v>
          </cell>
          <cell r="C2108" t="str">
            <v>Xомуты NCT морозостойкие-2.5*80 -черный (уп./100 шт) HLT</v>
          </cell>
          <cell r="D2108" t="str">
            <v>уп.</v>
          </cell>
        </row>
        <row r="2109">
          <cell r="B2109" t="str">
            <v>084-01-052</v>
          </cell>
          <cell r="C2109" t="str">
            <v>Xомуты NCT морозостойкие-2,5*100 -черный (уп./100 шт) HLT</v>
          </cell>
          <cell r="D2109" t="str">
            <v>уп.</v>
          </cell>
          <cell r="E2109">
            <v>43.16</v>
          </cell>
          <cell r="F2109">
            <v>23.738</v>
          </cell>
        </row>
        <row r="2110">
          <cell r="B2110" t="str">
            <v>084-01-053</v>
          </cell>
          <cell r="C2110" t="str">
            <v>Xомуты NCT морозостойкие-2.5*120 -черный (уп./100 шт) HLT</v>
          </cell>
          <cell r="D2110" t="str">
            <v>уп.</v>
          </cell>
          <cell r="E2110">
            <v>60.51</v>
          </cell>
          <cell r="F2110">
            <v>33.2805</v>
          </cell>
        </row>
        <row r="2111">
          <cell r="B2111" t="str">
            <v>084-01-054</v>
          </cell>
          <cell r="C2111" t="str">
            <v>Xомуты NCT морозостойкие-2.5*150 -черный (уп./100 шт) HLT</v>
          </cell>
          <cell r="D2111" t="str">
            <v>уп.</v>
          </cell>
          <cell r="E2111">
            <v>61.51</v>
          </cell>
          <cell r="F2111">
            <v>33.8305</v>
          </cell>
        </row>
        <row r="2112">
          <cell r="B2112" t="str">
            <v>084-01-056</v>
          </cell>
          <cell r="C2112" t="str">
            <v>Xомуты  NCT морозостойкие-2.5*200 -черный (уп./100 шт) HLT</v>
          </cell>
          <cell r="D2112" t="str">
            <v>уп.</v>
          </cell>
          <cell r="E2112">
            <v>82.15</v>
          </cell>
          <cell r="F2112">
            <v>45.1825</v>
          </cell>
        </row>
        <row r="2113">
          <cell r="B2113" t="str">
            <v>084-01-057</v>
          </cell>
          <cell r="C2113" t="str">
            <v>Xомуты  NCT морозостойкие-3.6*100 -черный (уп./100 шт) HLT</v>
          </cell>
          <cell r="D2113" t="str">
            <v>уп.</v>
          </cell>
          <cell r="E2113">
            <v>76.42</v>
          </cell>
          <cell r="F2113">
            <v>42.031</v>
          </cell>
        </row>
        <row r="2114">
          <cell r="B2114" t="str">
            <v>084-01-058</v>
          </cell>
          <cell r="C2114" t="str">
            <v>Xомуты  NCT морозостойкие-3.6*120 -черный (уп./100 шт) HLT</v>
          </cell>
          <cell r="D2114" t="str">
            <v>уп.</v>
          </cell>
        </row>
        <row r="2115">
          <cell r="B2115" t="str">
            <v>084-01-059</v>
          </cell>
          <cell r="C2115" t="str">
            <v>Xомуты  NCT морозостойкие-3.6*150 -черный (уп./100 шт) HLT</v>
          </cell>
          <cell r="D2115" t="str">
            <v>уп.</v>
          </cell>
          <cell r="E2115">
            <v>91.81</v>
          </cell>
          <cell r="F2115">
            <v>50.4955</v>
          </cell>
        </row>
        <row r="2116">
          <cell r="B2116" t="str">
            <v>084-01-060</v>
          </cell>
          <cell r="C2116" t="str">
            <v>Xомуты  NCT морозостойкие-3.6*200 -черный (уп./100 шт) HLT</v>
          </cell>
          <cell r="D2116" t="str">
            <v>уп.</v>
          </cell>
          <cell r="E2116">
            <v>121.65</v>
          </cell>
          <cell r="F2116">
            <v>66.9075</v>
          </cell>
        </row>
        <row r="2117">
          <cell r="B2117" t="str">
            <v>084-01-061</v>
          </cell>
          <cell r="C2117" t="str">
            <v>Xомуты  NCT морозостойкие-3.6*250 -черный (уп./100 шт) HLT</v>
          </cell>
          <cell r="D2117" t="str">
            <v>уп.</v>
          </cell>
          <cell r="E2117">
            <v>152.76</v>
          </cell>
          <cell r="F2117">
            <v>84.018</v>
          </cell>
        </row>
        <row r="2118">
          <cell r="B2118" t="str">
            <v>084-01-062</v>
          </cell>
          <cell r="C2118" t="str">
            <v>Xомуты  NCT морозостойкие-3.6*300 -черный (уп./100 шт) HLT</v>
          </cell>
          <cell r="D2118" t="str">
            <v>уп.</v>
          </cell>
          <cell r="E2118">
            <v>183.29</v>
          </cell>
          <cell r="F2118">
            <v>100.8095</v>
          </cell>
        </row>
        <row r="2119">
          <cell r="B2119" t="str">
            <v>084-01-063</v>
          </cell>
          <cell r="C2119" t="str">
            <v>Xомуты  NCT морозостойкие-4.8*120 -черный (уп./100 шт) HLT</v>
          </cell>
          <cell r="D2119" t="str">
            <v>уп.</v>
          </cell>
        </row>
        <row r="2120">
          <cell r="B2120" t="str">
            <v>084-01-064</v>
          </cell>
          <cell r="C2120" t="str">
            <v>Xомуты  NCT морозостойкие-4.8*150 -черный (уп./100 шт) HLT</v>
          </cell>
          <cell r="D2120" t="str">
            <v>уп.</v>
          </cell>
          <cell r="E2120">
            <v>145.24</v>
          </cell>
          <cell r="F2120">
            <v>79.882</v>
          </cell>
        </row>
        <row r="2121">
          <cell r="B2121" t="str">
            <v>084-01-065</v>
          </cell>
          <cell r="C2121" t="str">
            <v>Xомуты  NCT морозостойкие-4.8*200 -черный (уп./100 шт) HLT</v>
          </cell>
          <cell r="D2121" t="str">
            <v>уп.</v>
          </cell>
          <cell r="E2121">
            <v>165.79</v>
          </cell>
          <cell r="F2121">
            <v>91.1845</v>
          </cell>
        </row>
        <row r="2122">
          <cell r="B2122" t="str">
            <v>084-01-066</v>
          </cell>
          <cell r="C2122" t="str">
            <v>Xомуты  NCT морозостойкие-4.8*250 -черный (уп./100 шт) HLT</v>
          </cell>
          <cell r="D2122" t="str">
            <v>уп.</v>
          </cell>
          <cell r="E2122">
            <v>200.07</v>
          </cell>
          <cell r="F2122">
            <v>110.0385</v>
          </cell>
        </row>
        <row r="2123">
          <cell r="B2123" t="str">
            <v>084-01-067</v>
          </cell>
          <cell r="C2123" t="str">
            <v>Xомуты  NCT морозостойкие-4.8*300 -черный (уп./100 шт) HLT</v>
          </cell>
          <cell r="D2123" t="str">
            <v>уп.</v>
          </cell>
          <cell r="E2123">
            <v>228.49</v>
          </cell>
          <cell r="F2123">
            <v>125.6695</v>
          </cell>
        </row>
        <row r="2124">
          <cell r="B2124" t="str">
            <v>084-01-068</v>
          </cell>
          <cell r="C2124" t="str">
            <v>Xомуты  NCT морозостойкие-4.8*350 -черный (уп./100 шт) HLT</v>
          </cell>
          <cell r="D2124" t="str">
            <v>уп.</v>
          </cell>
          <cell r="E2124">
            <v>270.96</v>
          </cell>
          <cell r="F2124">
            <v>149.028</v>
          </cell>
        </row>
        <row r="2125">
          <cell r="B2125" t="str">
            <v>084-01-069</v>
          </cell>
          <cell r="C2125" t="str">
            <v>Xомуты  NCT морозостойкие-4.8*380 -черный (уп./100 шт) HLT</v>
          </cell>
          <cell r="D2125" t="str">
            <v>уп.</v>
          </cell>
        </row>
        <row r="2125">
          <cell r="F2125">
            <v>0</v>
          </cell>
        </row>
        <row r="2126">
          <cell r="B2126" t="str">
            <v>084-01-070</v>
          </cell>
          <cell r="C2126" t="str">
            <v>Xомуты  NCT морозостойкие-4.8*400 -черный (уп./100 шт) HLT</v>
          </cell>
          <cell r="D2126" t="str">
            <v>уп.</v>
          </cell>
          <cell r="E2126">
            <v>332.15</v>
          </cell>
          <cell r="F2126">
            <v>182.6825</v>
          </cell>
        </row>
        <row r="2127">
          <cell r="B2127" t="str">
            <v>084-01-071</v>
          </cell>
          <cell r="C2127" t="str">
            <v>Xомуты  NCT морозостойкие-4.8*450 -черный (уп./100 шт) HLT</v>
          </cell>
          <cell r="D2127" t="str">
            <v>уп.</v>
          </cell>
        </row>
        <row r="2127">
          <cell r="F2127">
            <v>0</v>
          </cell>
        </row>
        <row r="2128">
          <cell r="B2128" t="str">
            <v>084-01-072</v>
          </cell>
          <cell r="C2128" t="str">
            <v>Xомуты  NCT морозостойкие-4.8*500 -черный (уп./100 шт) HLT</v>
          </cell>
          <cell r="D2128" t="str">
            <v>уп.</v>
          </cell>
          <cell r="E2128">
            <v>459.97</v>
          </cell>
          <cell r="F2128">
            <v>252.9835</v>
          </cell>
        </row>
        <row r="2129">
          <cell r="B2129" t="str">
            <v>084-01-073</v>
          </cell>
          <cell r="C2129" t="str">
            <v>Xомуты  NCT морозостойкие-7.2*200 -черный (уп./100 шт) HLT</v>
          </cell>
          <cell r="D2129" t="str">
            <v>уп.</v>
          </cell>
          <cell r="E2129">
            <v>318.27</v>
          </cell>
          <cell r="F2129">
            <v>175.0485</v>
          </cell>
        </row>
        <row r="2130">
          <cell r="B2130" t="str">
            <v>084-01-074</v>
          </cell>
          <cell r="C2130" t="str">
            <v>Xомуты  NCT морозостойкие-7.2*250 -черный (уп./100 шт) HLT</v>
          </cell>
          <cell r="D2130" t="str">
            <v>уп.</v>
          </cell>
        </row>
        <row r="2130">
          <cell r="F2130">
            <v>0</v>
          </cell>
        </row>
        <row r="2131">
          <cell r="B2131" t="str">
            <v>084-01-075</v>
          </cell>
          <cell r="C2131" t="str">
            <v>Xомуты  NCT морозостойкие-7.2*300 -черный (уп./100 шт) HLT</v>
          </cell>
          <cell r="D2131" t="str">
            <v>уп.</v>
          </cell>
          <cell r="E2131">
            <v>492.27</v>
          </cell>
          <cell r="F2131">
            <v>270.7485</v>
          </cell>
        </row>
        <row r="2132">
          <cell r="B2132" t="str">
            <v>084-01-076</v>
          </cell>
          <cell r="C2132" t="str">
            <v>Xомуты  NCT морозостойкие-7.2*350 -черный (уп./100 шт) HLT</v>
          </cell>
          <cell r="D2132" t="str">
            <v>уп.</v>
          </cell>
          <cell r="E2132">
            <v>532.1</v>
          </cell>
          <cell r="F2132">
            <v>292.655</v>
          </cell>
        </row>
        <row r="2133">
          <cell r="B2133" t="str">
            <v>084-01-077</v>
          </cell>
          <cell r="C2133" t="str">
            <v>Xомуты  NCT морозостойкие-7.2*380 -черный (уп./100 шт) HLT</v>
          </cell>
          <cell r="D2133" t="str">
            <v>уп.</v>
          </cell>
        </row>
        <row r="2134">
          <cell r="B2134" t="str">
            <v>084-01-078</v>
          </cell>
          <cell r="C2134" t="str">
            <v>Xомуты  NCT морозостойкие-7.2*400 -черный (уп./100 шт) HLT</v>
          </cell>
          <cell r="D2134" t="str">
            <v>уп.</v>
          </cell>
          <cell r="E2134">
            <v>642.17</v>
          </cell>
          <cell r="F2134">
            <v>353.1935</v>
          </cell>
        </row>
        <row r="2135">
          <cell r="B2135" t="str">
            <v>084-01-079</v>
          </cell>
          <cell r="C2135" t="str">
            <v>Xомуты  NCT морозостойкие-7.2*450 -черный (уп./100 шт) HLT</v>
          </cell>
          <cell r="D2135" t="str">
            <v>уп.</v>
          </cell>
          <cell r="E2135">
            <v>750.07</v>
          </cell>
          <cell r="F2135">
            <v>412.5385</v>
          </cell>
        </row>
        <row r="2136">
          <cell r="B2136" t="str">
            <v>084-01-099</v>
          </cell>
          <cell r="C2136" t="str">
            <v>Xомуты  NCT морозостойкие-7.2*500 -черный (уп./100 шт) HLT</v>
          </cell>
          <cell r="D2136" t="str">
            <v>уп.</v>
          </cell>
          <cell r="E2136">
            <v>762.16</v>
          </cell>
          <cell r="F2136">
            <v>419.188</v>
          </cell>
        </row>
        <row r="2137">
          <cell r="B2137" t="str">
            <v>084-01-081</v>
          </cell>
          <cell r="C2137" t="str">
            <v>Xомуты  NCT морозостойкие-7.2*550 -черный (уп./100 шт) HLT</v>
          </cell>
          <cell r="D2137" t="str">
            <v>уп.</v>
          </cell>
        </row>
        <row r="2138">
          <cell r="B2138" t="str">
            <v>084-01-083</v>
          </cell>
          <cell r="C2138" t="str">
            <v>Хомуты  NCT морозостойкие-8.8*400 -черный (уп./100шт) HLT</v>
          </cell>
          <cell r="D2138" t="str">
            <v>уп.</v>
          </cell>
          <cell r="E2138">
            <v>884.49</v>
          </cell>
          <cell r="F2138">
            <v>486.4695</v>
          </cell>
        </row>
        <row r="2139">
          <cell r="B2139" t="str">
            <v>084-01-084</v>
          </cell>
          <cell r="C2139" t="str">
            <v>Хомуты  NCT морозостойкие-8.8*450 -черный (уп./100шт) HLT</v>
          </cell>
          <cell r="D2139" t="str">
            <v>уп.</v>
          </cell>
          <cell r="E2139">
            <v>1079.27</v>
          </cell>
          <cell r="F2139">
            <v>593.5985</v>
          </cell>
        </row>
        <row r="2140">
          <cell r="B2140" t="str">
            <v>084-01-085</v>
          </cell>
          <cell r="C2140" t="str">
            <v>Xомуты  NCT морозостойкие-8.8*500 -черный (уп./100 шт) HLT</v>
          </cell>
          <cell r="D2140" t="str">
            <v>уп.</v>
          </cell>
          <cell r="E2140">
            <v>1328.9</v>
          </cell>
          <cell r="F2140">
            <v>730.895</v>
          </cell>
        </row>
        <row r="2141">
          <cell r="B2141" t="str">
            <v>084-01-088</v>
          </cell>
          <cell r="C2141" t="str">
            <v>Хомуты  NCT морозостойкие-8.8*650 -черный (уп./100шт) HLT</v>
          </cell>
          <cell r="D2141" t="str">
            <v>уп.</v>
          </cell>
          <cell r="E2141">
            <v>1295.69</v>
          </cell>
          <cell r="F2141">
            <v>712.6295</v>
          </cell>
        </row>
        <row r="2142">
          <cell r="B2142" t="str">
            <v>084-01-091</v>
          </cell>
          <cell r="C2142" t="str">
            <v>Хомуты  NCT морозостойкие-8.8*750 -черный (уп./100шт) HLT</v>
          </cell>
          <cell r="D2142" t="str">
            <v>уп.</v>
          </cell>
          <cell r="E2142">
            <v>1785.39</v>
          </cell>
          <cell r="F2142">
            <v>981.9645</v>
          </cell>
        </row>
        <row r="2143">
          <cell r="B2143" t="str">
            <v>Хомуты нейлоновые цветные наборы</v>
          </cell>
        </row>
        <row r="2144">
          <cell r="B2144" t="str">
            <v>084-01-174</v>
          </cell>
          <cell r="C2144" t="str">
            <v>Хомуты 2,5х100 цветные набор  5色 (черный, белый, красный, синий, зеленый) (уп./25шт) HLT</v>
          </cell>
          <cell r="D2144" t="str">
            <v>уп.</v>
          </cell>
          <cell r="E2144">
            <v>27.84</v>
          </cell>
          <cell r="F2144">
            <v>15.312</v>
          </cell>
        </row>
        <row r="2145">
          <cell r="B2145" t="str">
            <v>084-01-175</v>
          </cell>
          <cell r="C2145" t="str">
            <v>Хомуты 2,5х150 цветные набор  5色 (черный, белый, красный, синий, зеленый) (уп./25шт) HLT</v>
          </cell>
          <cell r="D2145" t="str">
            <v>уп.</v>
          </cell>
          <cell r="E2145">
            <v>38.71</v>
          </cell>
          <cell r="F2145">
            <v>21.2905</v>
          </cell>
        </row>
        <row r="2146">
          <cell r="B2146" t="str">
            <v>084-01-176</v>
          </cell>
          <cell r="C2146" t="str">
            <v>Хомуты 3,6х200 цветные набор  5色 (черный, белый, красный, синий, зеленый) (уп./25шт) HLT</v>
          </cell>
          <cell r="D2146" t="str">
            <v>уп.</v>
          </cell>
          <cell r="E2146">
            <v>62.53</v>
          </cell>
          <cell r="F2146">
            <v>34.3915</v>
          </cell>
        </row>
        <row r="2147">
          <cell r="B2147" t="str">
            <v>084-01-177</v>
          </cell>
          <cell r="C2147" t="str">
            <v>Хомуты 4,8х300 цветные набор  5色 (черный, белый, красный, синий, зеленый) (уп./25шт) HLT</v>
          </cell>
          <cell r="D2147" t="str">
            <v>уп.</v>
          </cell>
          <cell r="E2147">
            <v>110.28</v>
          </cell>
          <cell r="F2147">
            <v>60.654</v>
          </cell>
        </row>
        <row r="2148">
          <cell r="B2148" t="str">
            <v>084-01-178</v>
          </cell>
          <cell r="C2148" t="str">
            <v>Хомуты 4,8х400 цветные набор  5色 (черный, белый, красный, синий, зеленый) (уп./25шт) HLT</v>
          </cell>
          <cell r="D2148" t="str">
            <v>уп.</v>
          </cell>
          <cell r="E2148">
            <v>124.94</v>
          </cell>
          <cell r="F2148">
            <v>68.717</v>
          </cell>
        </row>
        <row r="2149">
          <cell r="B2149" t="str">
            <v>Хомуты нейлоновые-белый в розничной упаковке</v>
          </cell>
        </row>
        <row r="2150">
          <cell r="B2150" t="str">
            <v>084-01-245</v>
          </cell>
          <cell r="C2150" t="str">
            <v>Xомуты NCT-2.5*100 -белый (уп./20шт) HLT</v>
          </cell>
          <cell r="D2150" t="str">
            <v>уп.</v>
          </cell>
          <cell r="E2150">
            <v>8.42</v>
          </cell>
          <cell r="F2150">
            <v>4.631</v>
          </cell>
        </row>
        <row r="2151">
          <cell r="B2151" t="str">
            <v>084-01-247</v>
          </cell>
          <cell r="C2151" t="str">
            <v>Xомуты NCT-2,5*150 -белый (уп./20шт) HLT</v>
          </cell>
          <cell r="D2151" t="str">
            <v>уп.</v>
          </cell>
          <cell r="E2151">
            <v>11.04</v>
          </cell>
          <cell r="F2151">
            <v>6.072</v>
          </cell>
        </row>
        <row r="2152">
          <cell r="B2152" t="str">
            <v>084-01-249</v>
          </cell>
          <cell r="C2152" t="str">
            <v>Xомуты NCT-2.5*200 -белый (уп./20шт) HLT</v>
          </cell>
          <cell r="D2152" t="str">
            <v>уп.</v>
          </cell>
          <cell r="E2152">
            <v>15.51</v>
          </cell>
          <cell r="F2152">
            <v>8.5305</v>
          </cell>
        </row>
        <row r="2153">
          <cell r="B2153" t="str">
            <v>084-01-250</v>
          </cell>
          <cell r="C2153" t="str">
            <v>Xомуты NCT-3.6*100 -белый (уп./20шт) HLT</v>
          </cell>
          <cell r="D2153" t="str">
            <v>уп.</v>
          </cell>
          <cell r="E2153">
            <v>14.81</v>
          </cell>
          <cell r="F2153">
            <v>8.1455</v>
          </cell>
        </row>
        <row r="2154">
          <cell r="B2154" t="str">
            <v>084-01-252</v>
          </cell>
          <cell r="C2154" t="str">
            <v>Xомуты NCT-3.6*150 -белый (уп./20шт) HLT</v>
          </cell>
          <cell r="D2154" t="str">
            <v>уп.</v>
          </cell>
          <cell r="E2154">
            <v>16.26</v>
          </cell>
          <cell r="F2154">
            <v>8.943</v>
          </cell>
        </row>
        <row r="2155">
          <cell r="B2155" t="str">
            <v>084-01-253</v>
          </cell>
          <cell r="C2155" t="str">
            <v>Xомуты NCT-3.6*200 -белый (уп./20шт) HLT</v>
          </cell>
          <cell r="D2155" t="str">
            <v>уп.</v>
          </cell>
          <cell r="E2155">
            <v>22.04</v>
          </cell>
          <cell r="F2155">
            <v>12.122</v>
          </cell>
        </row>
        <row r="2156">
          <cell r="B2156" t="str">
            <v>084-01-254</v>
          </cell>
          <cell r="C2156" t="str">
            <v>Xомуты NCT-3.6*250 -белый (уп./20шт) HLT</v>
          </cell>
          <cell r="D2156" t="str">
            <v>уп.</v>
          </cell>
          <cell r="E2156">
            <v>29.02</v>
          </cell>
          <cell r="F2156">
            <v>15.961</v>
          </cell>
        </row>
        <row r="2157">
          <cell r="B2157" t="str">
            <v>084-01-255</v>
          </cell>
          <cell r="C2157" t="str">
            <v>Xомуты NCT-3.6*300 -белый (уп./20шт) HLT</v>
          </cell>
          <cell r="D2157" t="str">
            <v>уп.</v>
          </cell>
          <cell r="E2157">
            <v>33.8</v>
          </cell>
          <cell r="F2157">
            <v>18.59</v>
          </cell>
        </row>
        <row r="2158">
          <cell r="B2158" t="str">
            <v>084-01-258</v>
          </cell>
          <cell r="C2158" t="str">
            <v>Xомуты NCT-4.8*200 -белый (уп./20шт) HLT</v>
          </cell>
          <cell r="D2158" t="str">
            <v>уп.</v>
          </cell>
          <cell r="E2158">
            <v>32.12</v>
          </cell>
          <cell r="F2158">
            <v>17.666</v>
          </cell>
        </row>
        <row r="2159">
          <cell r="B2159" t="str">
            <v>084-01-259</v>
          </cell>
          <cell r="C2159" t="str">
            <v>Xомуты NCT-4.8*250 -белый (уп./20шт) HLT</v>
          </cell>
          <cell r="D2159" t="str">
            <v>уп.</v>
          </cell>
          <cell r="E2159">
            <v>38.6</v>
          </cell>
          <cell r="F2159">
            <v>21.23</v>
          </cell>
        </row>
        <row r="2160">
          <cell r="B2160" t="str">
            <v>084-01-260</v>
          </cell>
          <cell r="C2160" t="str">
            <v>Xомуты NCT-4.8*300 -белый (уп./20шт) HLT</v>
          </cell>
          <cell r="D2160" t="str">
            <v>уп.</v>
          </cell>
          <cell r="E2160">
            <v>43.6</v>
          </cell>
          <cell r="F2160">
            <v>23.98</v>
          </cell>
        </row>
        <row r="2161">
          <cell r="B2161" t="str">
            <v>084-01-263</v>
          </cell>
          <cell r="C2161" t="str">
            <v>Xомуты  NCT-4.8*400 -белый (уп./20шт) HLT</v>
          </cell>
          <cell r="D2161" t="str">
            <v>уп.</v>
          </cell>
          <cell r="E2161">
            <v>61.6</v>
          </cell>
          <cell r="F2161">
            <v>33.88</v>
          </cell>
        </row>
        <row r="2162">
          <cell r="B2162" t="str">
            <v>084-01-266</v>
          </cell>
          <cell r="C2162" t="str">
            <v>Xомуты NCT-7.2*200 -белый (уп./20шт) HLT</v>
          </cell>
          <cell r="D2162" t="str">
            <v>уп.</v>
          </cell>
          <cell r="E2162">
            <v>65.4</v>
          </cell>
          <cell r="F2162">
            <v>35.97</v>
          </cell>
        </row>
        <row r="2163">
          <cell r="B2163" t="str">
            <v>084-01-268</v>
          </cell>
          <cell r="C2163" t="str">
            <v>Xомуты NCT-7.2*300 -белый (уп./20шт) HLT</v>
          </cell>
          <cell r="D2163" t="str">
            <v>уп.</v>
          </cell>
          <cell r="E2163">
            <v>95.4</v>
          </cell>
          <cell r="F2163">
            <v>52.47</v>
          </cell>
        </row>
        <row r="2164">
          <cell r="B2164" t="str">
            <v>084-01-269</v>
          </cell>
          <cell r="C2164" t="str">
            <v>Xомуты NCT-7.2*350 -белый (уп./20шт) HLT</v>
          </cell>
          <cell r="D2164" t="str">
            <v>уп.</v>
          </cell>
          <cell r="E2164">
            <v>108.74</v>
          </cell>
          <cell r="F2164">
            <v>59.807</v>
          </cell>
        </row>
        <row r="2165">
          <cell r="B2165" t="str">
            <v>084-01-271</v>
          </cell>
          <cell r="C2165" t="str">
            <v>Xомуты NCT-7.2*400 -белый (уп./20шт) HLT</v>
          </cell>
          <cell r="D2165" t="str">
            <v>уп.</v>
          </cell>
          <cell r="E2165">
            <v>115.74</v>
          </cell>
          <cell r="F2165">
            <v>63.657</v>
          </cell>
        </row>
        <row r="2166">
          <cell r="B2166" t="str">
            <v>Хомуты нейлоновые-черный в розничной упаковке</v>
          </cell>
        </row>
        <row r="2167">
          <cell r="B2167" t="str">
            <v>084-01-095</v>
          </cell>
          <cell r="C2167" t="str">
            <v>Xомуты NCT-2,5*100 -черный (уп./20 шт) HLT</v>
          </cell>
          <cell r="D2167" t="str">
            <v>уп.</v>
          </cell>
          <cell r="E2167">
            <v>8.42</v>
          </cell>
          <cell r="F2167">
            <v>4.631</v>
          </cell>
        </row>
        <row r="2168">
          <cell r="B2168" t="str">
            <v>084-01-097</v>
          </cell>
          <cell r="C2168" t="str">
            <v>Xомуты NCT-2.5*150 -черный (уп./20 шт) HLT</v>
          </cell>
          <cell r="D2168" t="str">
            <v>уп.</v>
          </cell>
          <cell r="E2168">
            <v>11.04</v>
          </cell>
          <cell r="F2168">
            <v>6.072</v>
          </cell>
        </row>
        <row r="2169">
          <cell r="B2169" t="str">
            <v>084-01-179</v>
          </cell>
          <cell r="C2169" t="str">
            <v>Xомуты  NCT-2.5*200 -черный (уп./20 шт) HLT</v>
          </cell>
          <cell r="D2169" t="str">
            <v>уп.</v>
          </cell>
          <cell r="E2169">
            <v>15.51</v>
          </cell>
          <cell r="F2169">
            <v>8.5305</v>
          </cell>
        </row>
        <row r="2170">
          <cell r="B2170" t="str">
            <v>084-01-100</v>
          </cell>
          <cell r="C2170" t="str">
            <v>Xомуты  NCT-3.6*100 -черный (уп./20 шт) HLT</v>
          </cell>
          <cell r="D2170" t="str">
            <v>уп.</v>
          </cell>
          <cell r="E2170">
            <v>14.81</v>
          </cell>
          <cell r="F2170">
            <v>8.1455</v>
          </cell>
        </row>
        <row r="2171">
          <cell r="B2171" t="str">
            <v>084-01-102</v>
          </cell>
          <cell r="C2171" t="str">
            <v>Xомуты  NCT-3.6*150 -черный (уп./20 шт) HLT</v>
          </cell>
          <cell r="D2171" t="str">
            <v>уп.</v>
          </cell>
          <cell r="E2171">
            <v>16.26</v>
          </cell>
          <cell r="F2171">
            <v>8.943</v>
          </cell>
        </row>
        <row r="2172">
          <cell r="B2172" t="str">
            <v>084-01-103</v>
          </cell>
          <cell r="C2172" t="str">
            <v>Xомуты  NCT-3.6*200 -черный (уп./20 шт) HLT</v>
          </cell>
          <cell r="D2172" t="str">
            <v>уп.</v>
          </cell>
          <cell r="E2172">
            <v>22.04</v>
          </cell>
          <cell r="F2172">
            <v>12.122</v>
          </cell>
        </row>
        <row r="2173">
          <cell r="B2173" t="str">
            <v>084-01-104</v>
          </cell>
          <cell r="C2173" t="str">
            <v>Xомуты  NCT-3.6*250 -черный (уп./20 шт) HLT</v>
          </cell>
          <cell r="D2173" t="str">
            <v>уп.</v>
          </cell>
          <cell r="E2173">
            <v>29.02</v>
          </cell>
          <cell r="F2173">
            <v>15.961</v>
          </cell>
        </row>
        <row r="2174">
          <cell r="B2174" t="str">
            <v>084-01-105</v>
          </cell>
          <cell r="C2174" t="str">
            <v>Xомуты  NCT-3.6*300 -черный (уп./20 шт) HLT</v>
          </cell>
          <cell r="D2174" t="str">
            <v>уп.</v>
          </cell>
          <cell r="E2174">
            <v>33.8</v>
          </cell>
          <cell r="F2174">
            <v>18.59</v>
          </cell>
        </row>
        <row r="2175">
          <cell r="B2175" t="str">
            <v>084-01-107</v>
          </cell>
          <cell r="C2175" t="str">
            <v>Xомуты  NCT-4.8*150 -черный (уп./20 шт) HLT</v>
          </cell>
          <cell r="D2175" t="str">
            <v>уп.</v>
          </cell>
          <cell r="E2175">
            <v>26.94</v>
          </cell>
          <cell r="F2175">
            <v>14.817</v>
          </cell>
        </row>
        <row r="2176">
          <cell r="B2176" t="str">
            <v>084-01-108</v>
          </cell>
          <cell r="C2176" t="str">
            <v>Xомуты  NCT-4.8*200 -черный (уп./20 шт) HLT</v>
          </cell>
          <cell r="D2176" t="str">
            <v>уп.</v>
          </cell>
          <cell r="E2176">
            <v>32.12</v>
          </cell>
          <cell r="F2176">
            <v>17.666</v>
          </cell>
        </row>
        <row r="2177">
          <cell r="B2177" t="str">
            <v>084-01-110</v>
          </cell>
          <cell r="C2177" t="str">
            <v>Xомуты  NCT-4.8*300 -черный (уп./20 шт) HLT</v>
          </cell>
          <cell r="D2177" t="str">
            <v>уп.</v>
          </cell>
          <cell r="E2177">
            <v>43.6</v>
          </cell>
          <cell r="F2177">
            <v>23.98</v>
          </cell>
        </row>
        <row r="2178">
          <cell r="B2178" t="str">
            <v>084-01-113</v>
          </cell>
          <cell r="C2178" t="str">
            <v>Xомуты  NCT-4.8*400 -черный (уп./20 шт) HLT</v>
          </cell>
          <cell r="D2178" t="str">
            <v>уп.</v>
          </cell>
          <cell r="E2178">
            <v>61.6</v>
          </cell>
          <cell r="F2178">
            <v>33.88</v>
          </cell>
        </row>
        <row r="2179">
          <cell r="B2179" t="str">
            <v>кабельная стяжка многозвеньевая</v>
          </cell>
        </row>
        <row r="2180">
          <cell r="B2180" t="str">
            <v>084-07-055</v>
          </cell>
          <cell r="C2180" t="str">
            <v>кабельная стяжка многозвеньевая 300х10мм белая (уп./20шт) HLT</v>
          </cell>
          <cell r="D2180" t="str">
            <v>уп.</v>
          </cell>
          <cell r="E2180">
            <v>205.19</v>
          </cell>
          <cell r="F2180">
            <v>112.8545</v>
          </cell>
        </row>
        <row r="2181">
          <cell r="B2181" t="str">
            <v>084-07-056</v>
          </cell>
          <cell r="C2181" t="str">
            <v>кабельная стяжка многозвеньевая 300х10мм черный (уп./20шт) HLT</v>
          </cell>
          <cell r="D2181" t="str">
            <v>уп.</v>
          </cell>
          <cell r="E2181">
            <v>205.19</v>
          </cell>
          <cell r="F2181">
            <v>112.8545</v>
          </cell>
        </row>
        <row r="2182">
          <cell r="B2182" t="str">
            <v>084-07-057</v>
          </cell>
          <cell r="C2182" t="str">
            <v>кабельная стяжка многозвеньевая 300х10мм красный (уп./20шт) HLT</v>
          </cell>
          <cell r="D2182" t="str">
            <v>уп.</v>
          </cell>
          <cell r="E2182">
            <v>225.71</v>
          </cell>
          <cell r="F2182">
            <v>124.1405</v>
          </cell>
        </row>
        <row r="2183">
          <cell r="B2183" t="str">
            <v>084-07-058</v>
          </cell>
          <cell r="C2183" t="str">
            <v>кабельная стяжка многозвеньевая 300х10мм зеленая (уп./20шт) HLT</v>
          </cell>
          <cell r="D2183" t="str">
            <v>уп.</v>
          </cell>
          <cell r="E2183">
            <v>225.71</v>
          </cell>
          <cell r="F2183">
            <v>124.1405</v>
          </cell>
        </row>
        <row r="2184">
          <cell r="B2184" t="str">
            <v>Кабельная стяжка под винт</v>
          </cell>
        </row>
        <row r="2185">
          <cell r="B2185" t="str">
            <v>084-07-45</v>
          </cell>
          <cell r="C2185" t="str">
            <v>Кабельная стяжка 3,5х100 бел. (под винт)  (уп./100шт) HLT</v>
          </cell>
          <cell r="D2185" t="str">
            <v>уп.</v>
          </cell>
          <cell r="E2185">
            <v>162.27</v>
          </cell>
          <cell r="F2185">
            <v>89.2485</v>
          </cell>
        </row>
        <row r="2186">
          <cell r="B2186" t="str">
            <v>084-07-46</v>
          </cell>
          <cell r="C2186" t="str">
            <v>Кабельная стяжка 3,5х150 бел. (под винт) (уп./100шт) HLT</v>
          </cell>
          <cell r="D2186" t="str">
            <v>уп.</v>
          </cell>
          <cell r="E2186">
            <v>266.17</v>
          </cell>
          <cell r="F2186">
            <v>146.3935</v>
          </cell>
        </row>
        <row r="2187">
          <cell r="B2187" t="str">
            <v>084-07-47</v>
          </cell>
          <cell r="C2187" t="str">
            <v>Кабельная стяжка 4,8х200 бел. (под винт) (уп./100шт) HLT</v>
          </cell>
          <cell r="D2187" t="str">
            <v>уп.</v>
          </cell>
          <cell r="E2187">
            <v>341.84</v>
          </cell>
          <cell r="F2187">
            <v>188.012</v>
          </cell>
        </row>
        <row r="2188">
          <cell r="B2188" t="str">
            <v>084-07-048</v>
          </cell>
          <cell r="C2188" t="str">
            <v>Кабельная стяжка 3,5х100 чёр. (под винт)  (уп./100шт) HLT</v>
          </cell>
          <cell r="D2188" t="str">
            <v>уп.</v>
          </cell>
          <cell r="E2188">
            <v>162.27</v>
          </cell>
          <cell r="F2188">
            <v>89.2485</v>
          </cell>
        </row>
        <row r="2189">
          <cell r="B2189" t="str">
            <v>084-07-049</v>
          </cell>
          <cell r="C2189" t="str">
            <v>Кабельная стяжка 3,5х150 чёр. (под винт) (уп./100шт) HLT</v>
          </cell>
          <cell r="D2189" t="str">
            <v>уп.</v>
          </cell>
          <cell r="E2189">
            <v>266.17</v>
          </cell>
          <cell r="F2189">
            <v>146.3935</v>
          </cell>
        </row>
        <row r="2190">
          <cell r="B2190" t="str">
            <v>084-07-054</v>
          </cell>
          <cell r="C2190" t="str">
            <v>Кабельная стяжка 4,8х200 чёр. (под винт) (уп./100шт) HLT</v>
          </cell>
          <cell r="D2190" t="str">
            <v>уп.</v>
          </cell>
          <cell r="E2190">
            <v>341.84</v>
          </cell>
          <cell r="F2190">
            <v>188.012</v>
          </cell>
        </row>
        <row r="2191">
          <cell r="B2191" t="str">
            <v>Кабельная стяжка разъёмная (нейлон)</v>
          </cell>
        </row>
        <row r="2192">
          <cell r="B2192" t="str">
            <v>084-07-30</v>
          </cell>
          <cell r="C2192" t="str">
            <v>Кабельная стяжка разъёмная 7,5х200 белая (уп./100шт) HLT</v>
          </cell>
          <cell r="D2192" t="str">
            <v>уп.</v>
          </cell>
          <cell r="E2192">
            <v>288.17</v>
          </cell>
          <cell r="F2192">
            <v>158.4935</v>
          </cell>
        </row>
        <row r="2193">
          <cell r="B2193" t="str">
            <v>084-07-31</v>
          </cell>
          <cell r="C2193" t="str">
            <v>Кабельная стяжка разъёмная 7,5х200 чёрная (уп./100шт) HLT</v>
          </cell>
          <cell r="D2193" t="str">
            <v>уп.</v>
          </cell>
          <cell r="E2193">
            <v>288.17</v>
          </cell>
          <cell r="F2193">
            <v>158.4935</v>
          </cell>
        </row>
        <row r="2194">
          <cell r="B2194" t="str">
            <v>084-07-32</v>
          </cell>
          <cell r="C2194" t="str">
            <v>Кабельная стяжка разъёмная 7,5х250 белая (уп./100шт) HLT</v>
          </cell>
          <cell r="D2194" t="str">
            <v>уп.</v>
          </cell>
          <cell r="E2194">
            <v>365.18</v>
          </cell>
          <cell r="F2194">
            <v>200.849</v>
          </cell>
        </row>
        <row r="2195">
          <cell r="B2195" t="str">
            <v>084-07-33</v>
          </cell>
          <cell r="C2195" t="str">
            <v>Кабельная стяжка разъёмная 7,5х300 чёрная (уп./100шт) HLT</v>
          </cell>
          <cell r="D2195" t="str">
            <v>уп.</v>
          </cell>
          <cell r="E2195">
            <v>395.27</v>
          </cell>
          <cell r="F2195">
            <v>217.3985</v>
          </cell>
        </row>
        <row r="2196">
          <cell r="B2196" t="str">
            <v>Стяжки крепежные с маркировочной площадкой</v>
          </cell>
        </row>
        <row r="2197">
          <cell r="B2197" t="str">
            <v>084-07-150</v>
          </cell>
          <cell r="C2197" t="str">
            <v>Стяжки крепежные с маркировочной площадкой КСМ 3*100 белый (уп./100шт.) HLT</v>
          </cell>
          <cell r="D2197" t="str">
            <v>уп.</v>
          </cell>
          <cell r="E2197">
            <v>175.61</v>
          </cell>
          <cell r="F2197">
            <v>96.5855</v>
          </cell>
        </row>
        <row r="2198">
          <cell r="B2198" t="str">
            <v>084-07-151</v>
          </cell>
          <cell r="C2198" t="str">
            <v>Стяжки крепежные с маркировочной площадкой КСМ 4*150 белый (уп./100шт.) HLT</v>
          </cell>
          <cell r="D2198" t="str">
            <v>уп.</v>
          </cell>
          <cell r="E2198">
            <v>381.16</v>
          </cell>
          <cell r="F2198">
            <v>209.638</v>
          </cell>
        </row>
        <row r="2199">
          <cell r="B2199" t="str">
            <v>084-07-152</v>
          </cell>
          <cell r="C2199" t="str">
            <v>Стяжки крепежные с маркировочной площадкой КСМ 4*205 белый (уп./100шт.) HLT</v>
          </cell>
          <cell r="D2199" t="str">
            <v>уп.</v>
          </cell>
          <cell r="E2199">
            <v>492.25</v>
          </cell>
          <cell r="F2199">
            <v>270.7375</v>
          </cell>
        </row>
        <row r="2200">
          <cell r="B2200" t="str">
            <v>Хомут дюбельный ХД</v>
          </cell>
        </row>
        <row r="2201">
          <cell r="B2201" t="str">
            <v>084-07-40</v>
          </cell>
          <cell r="C2201" t="str">
            <v>Хомут дюбельный ХД 7х150 серый (уп./50 шт) HLT</v>
          </cell>
          <cell r="D2201" t="str">
            <v>уп.</v>
          </cell>
          <cell r="E2201">
            <v>340.15</v>
          </cell>
          <cell r="F2201">
            <v>187.0825</v>
          </cell>
        </row>
        <row r="2202">
          <cell r="B2202" t="str">
            <v>084-07-41</v>
          </cell>
          <cell r="C2202" t="str">
            <v>Хомут дюбельный ХД 7х150 черный  (уп./50 шт) HLT</v>
          </cell>
          <cell r="D2202" t="str">
            <v>уп.</v>
          </cell>
          <cell r="E2202">
            <v>340.15</v>
          </cell>
          <cell r="F2202">
            <v>187.0825</v>
          </cell>
        </row>
        <row r="2203">
          <cell r="B2203" t="str">
            <v>Хомуты анкерные ХА</v>
          </cell>
        </row>
        <row r="2204">
          <cell r="B2204" t="str">
            <v>084-07-257</v>
          </cell>
          <cell r="C2204" t="str">
            <v>Кабельная стяжка с дюбель-пистоном 2.5х100 белый (уп./100 шт) HLT</v>
          </cell>
          <cell r="D2204" t="str">
            <v>уп.</v>
          </cell>
          <cell r="E2204">
            <v>135.35</v>
          </cell>
          <cell r="F2204">
            <v>74.4425</v>
          </cell>
        </row>
        <row r="2205">
          <cell r="B2205" t="str">
            <v>084-07-258</v>
          </cell>
          <cell r="C2205" t="str">
            <v>Кабельная стяжка с дюбель-пистоном 3.6х150 белый (уп./100 шт) HLT</v>
          </cell>
          <cell r="D2205" t="str">
            <v>уп.</v>
          </cell>
          <cell r="E2205">
            <v>200.59</v>
          </cell>
          <cell r="F2205">
            <v>110.3245</v>
          </cell>
        </row>
        <row r="2206">
          <cell r="B2206" t="str">
            <v>084-07-259</v>
          </cell>
          <cell r="C2206" t="str">
            <v>Кабельная стяжка с дюбель-пистоном 4.8х200 белый (уп./100 шт) HLT</v>
          </cell>
          <cell r="D2206" t="str">
            <v>уп.</v>
          </cell>
          <cell r="E2206">
            <v>336.41</v>
          </cell>
          <cell r="F2206">
            <v>185.0255</v>
          </cell>
        </row>
        <row r="2207">
          <cell r="B2207" t="str">
            <v>Крепеж ремешковый</v>
          </cell>
        </row>
        <row r="2208">
          <cell r="B2208" t="str">
            <v>084-07-501</v>
          </cell>
          <cell r="C2208" t="str">
            <v>Крепеж ремешковый 7,6х165 белый (уп./50 шт) HLT</v>
          </cell>
          <cell r="D2208" t="str">
            <v>уп.</v>
          </cell>
          <cell r="E2208">
            <v>385.87</v>
          </cell>
          <cell r="F2208">
            <v>212.2285</v>
          </cell>
        </row>
        <row r="2209">
          <cell r="B2209" t="str">
            <v>084-07-502</v>
          </cell>
          <cell r="C2209" t="str">
            <v>Крепеж ремешковый 7,6х165 серый (уп./50 шт) HLT</v>
          </cell>
          <cell r="D2209" t="str">
            <v>уп.</v>
          </cell>
          <cell r="E2209">
            <v>385.87</v>
          </cell>
          <cell r="F2209">
            <v>212.2285</v>
          </cell>
        </row>
        <row r="2210">
          <cell r="B2210" t="str">
            <v>084-07-503</v>
          </cell>
          <cell r="C2210" t="str">
            <v>Крепеж ремешковый 7,6х165 черный (уп./50 шт) HLT</v>
          </cell>
          <cell r="D2210" t="str">
            <v>уп.</v>
          </cell>
          <cell r="E2210">
            <v>385.87</v>
          </cell>
          <cell r="F2210">
            <v>212.2285</v>
          </cell>
        </row>
        <row r="2211">
          <cell r="B2211" t="str">
            <v>084-07-504</v>
          </cell>
          <cell r="C2211" t="str">
            <v>Крепеж ремешковый 7,6х285 белый (уп./20 шт) HLT</v>
          </cell>
          <cell r="D2211" t="str">
            <v>уп.</v>
          </cell>
          <cell r="E2211">
            <v>312.98</v>
          </cell>
          <cell r="F2211">
            <v>172.139</v>
          </cell>
        </row>
        <row r="2212">
          <cell r="B2212" t="str">
            <v>084-07-505</v>
          </cell>
          <cell r="C2212" t="str">
            <v>Крепеж ремешковый 7,6х285 серый (уп./20 шт) HLT</v>
          </cell>
          <cell r="D2212" t="str">
            <v>уп.</v>
          </cell>
          <cell r="E2212">
            <v>312.98</v>
          </cell>
          <cell r="F2212">
            <v>172.139</v>
          </cell>
        </row>
        <row r="2213">
          <cell r="B2213" t="str">
            <v>084-07-506</v>
          </cell>
          <cell r="C2213" t="str">
            <v>Крепеж ремешковый 7,6х285 черный (уп./20 шт) HLT</v>
          </cell>
          <cell r="D2213" t="str">
            <v>уп.</v>
          </cell>
          <cell r="E2213">
            <v>312.98</v>
          </cell>
          <cell r="F2213">
            <v>172.139</v>
          </cell>
        </row>
        <row r="2214">
          <cell r="B2214" t="str">
            <v>Пломбы пластиковые универсальные</v>
          </cell>
        </row>
        <row r="2215">
          <cell r="B2215" t="str">
            <v>084-07-520</v>
          </cell>
          <cell r="C2215" t="str">
            <v>Пломба пластиковая Универсал-385x22 (100шт./уп.)-красный HLT</v>
          </cell>
          <cell r="D2215" t="str">
            <v>уп.</v>
          </cell>
          <cell r="E2215">
            <v>814.84</v>
          </cell>
          <cell r="F2215">
            <v>448.162</v>
          </cell>
        </row>
        <row r="2216">
          <cell r="B2216" t="str">
            <v>084-07-521</v>
          </cell>
          <cell r="C2216" t="str">
            <v>Пломба пластиковая Универсал-385x22 (100шт./уп.) синяя HLT</v>
          </cell>
          <cell r="D2216" t="str">
            <v>уп.</v>
          </cell>
          <cell r="E2216">
            <v>814.84</v>
          </cell>
          <cell r="F2216">
            <v>448.162</v>
          </cell>
        </row>
        <row r="2217">
          <cell r="B2217" t="str">
            <v>084-07-522</v>
          </cell>
          <cell r="C2217" t="str">
            <v>Пломба пластиковая  Универсал-385x22 (100шт./уп.)-желтый HLT</v>
          </cell>
          <cell r="D2217" t="str">
            <v>уп.</v>
          </cell>
          <cell r="E2217">
            <v>814.84</v>
          </cell>
          <cell r="F2217">
            <v>448.162</v>
          </cell>
        </row>
        <row r="2218">
          <cell r="B2218" t="str">
            <v>084-07-523</v>
          </cell>
          <cell r="C2218" t="str">
            <v>Пломба пластиковая  Универсал-385x22 (100шт./уп.)-зеленая HLT</v>
          </cell>
          <cell r="D2218" t="str">
            <v>уп.</v>
          </cell>
          <cell r="E2218">
            <v>814.84</v>
          </cell>
          <cell r="F2218">
            <v>448.162</v>
          </cell>
        </row>
        <row r="2219">
          <cell r="B2219" t="str">
            <v>Кабельные стяжки всепогодные усиленные с двойным замком</v>
          </cell>
        </row>
        <row r="2220">
          <cell r="B2220" t="str">
            <v>084-07-216</v>
          </cell>
          <cell r="C2220" t="str">
            <v>Кабельные стяжки всепогодные усиленные с двойным замком КСУ 6*180 (100шт./уп.)-чёрная HLT</v>
          </cell>
          <cell r="D2220" t="str">
            <v>уп.</v>
          </cell>
          <cell r="E2220">
            <v>479.27</v>
          </cell>
          <cell r="F2220">
            <v>263.5985</v>
          </cell>
        </row>
        <row r="2221">
          <cell r="B2221" t="str">
            <v>084-07-217</v>
          </cell>
          <cell r="C2221" t="str">
            <v>Кабельные стяжки всепогодные усиленные с двойным замком КСУ 9*180 (100шт./уп.)-чёрная HLT</v>
          </cell>
          <cell r="D2221" t="str">
            <v>уп.</v>
          </cell>
          <cell r="E2221">
            <v>633.37</v>
          </cell>
          <cell r="F2221">
            <v>348.3535</v>
          </cell>
        </row>
        <row r="2222">
          <cell r="B2222" t="str">
            <v>084-07-218</v>
          </cell>
          <cell r="C2222" t="str">
            <v>Кабельные стяжки всепогодные усиленные с двойным замком КСУ 9*260 (100шт./уп.)-чёрная HLT</v>
          </cell>
          <cell r="D2222" t="str">
            <v>уп.</v>
          </cell>
          <cell r="E2222">
            <v>655.05</v>
          </cell>
          <cell r="F2222">
            <v>360.2775</v>
          </cell>
        </row>
        <row r="2223">
          <cell r="B2223" t="str">
            <v>084-07-219</v>
          </cell>
          <cell r="C2223" t="str">
            <v>Кабельные стяжки всепогодные усиленные с двойным замком КСУ 9*350  (100шт./уп.)-чёрная HLT</v>
          </cell>
          <cell r="D2223" t="str">
            <v>уп.</v>
          </cell>
          <cell r="E2223">
            <v>1028.27</v>
          </cell>
          <cell r="F2223">
            <v>565.5485</v>
          </cell>
        </row>
        <row r="2224">
          <cell r="B2224" t="str">
            <v>084-07-220</v>
          </cell>
          <cell r="C2224" t="str">
            <v>Кабельные стяжки всепогодные усиленные с двойным замком КСУ 6*180 (100шт./уп.)-белая HLT</v>
          </cell>
          <cell r="D2224" t="str">
            <v>уп.</v>
          </cell>
          <cell r="E2224">
            <v>479.27</v>
          </cell>
          <cell r="F2224">
            <v>263.5985</v>
          </cell>
        </row>
        <row r="2225">
          <cell r="B2225" t="str">
            <v>084-07-221</v>
          </cell>
          <cell r="C2225" t="str">
            <v>Кабельные стяжки всепогодные усиленные с двойным замком КСУ 9*180 (100шт./уп.)-белая HLT</v>
          </cell>
          <cell r="D2225" t="str">
            <v>уп.</v>
          </cell>
          <cell r="E2225">
            <v>633.37</v>
          </cell>
          <cell r="F2225">
            <v>348.3535</v>
          </cell>
        </row>
        <row r="2226">
          <cell r="B2226" t="str">
            <v>084-07-222</v>
          </cell>
          <cell r="C2226" t="str">
            <v>Кабельные стяжки всепогодные усиленные с двойным замком КСУ 9*260 (100шт./уп.)-белая HLT</v>
          </cell>
          <cell r="D2226" t="str">
            <v>уп.</v>
          </cell>
          <cell r="E2226">
            <v>655.05</v>
          </cell>
          <cell r="F2226">
            <v>360.2775</v>
          </cell>
        </row>
        <row r="2227">
          <cell r="B2227" t="str">
            <v>084-07-223</v>
          </cell>
          <cell r="C2227" t="str">
            <v>Кабельные стяжки всепогодные усиленные с двойным замком КСУ 9*350  (100шт./уп.)-белая HLT</v>
          </cell>
          <cell r="D2227" t="str">
            <v>уп.</v>
          </cell>
          <cell r="E2227">
            <v>1028.27</v>
          </cell>
          <cell r="F2227">
            <v>565.5485</v>
          </cell>
        </row>
        <row r="2228">
          <cell r="B2228" t="str">
            <v>Кабельные стяжки с гор. замком КСГ</v>
          </cell>
        </row>
        <row r="2229">
          <cell r="B2229" t="str">
            <v>084-07-230</v>
          </cell>
          <cell r="C2229" t="str">
            <v>Кабельные стяжки с гор. замком КСГ 8.8*400(кр) (100шт./уп.)-красный HLT</v>
          </cell>
          <cell r="D2229" t="str">
            <v>уп.</v>
          </cell>
          <cell r="E2229">
            <v>915.6</v>
          </cell>
          <cell r="F2229">
            <v>503.58</v>
          </cell>
        </row>
        <row r="2230">
          <cell r="B2230" t="str">
            <v>084-07-231</v>
          </cell>
          <cell r="C2230" t="str">
            <v>Кабельные стяжки с гор. замком КСГ 8.8*400(жел) (100шт./уп.)-желтый HLT</v>
          </cell>
          <cell r="D2230" t="str">
            <v>уп.</v>
          </cell>
          <cell r="E2230">
            <v>915.6</v>
          </cell>
          <cell r="F2230">
            <v>503.58</v>
          </cell>
        </row>
        <row r="2231">
          <cell r="B2231" t="str">
            <v>084-07-232</v>
          </cell>
          <cell r="C2231" t="str">
            <v>Кабельные стяжки с гор. замком КСГ 8.8*400(зел)  (100шт./уп.)-зеленая HLT</v>
          </cell>
          <cell r="D2231" t="str">
            <v>уп.</v>
          </cell>
          <cell r="E2231">
            <v>915.6</v>
          </cell>
          <cell r="F2231">
            <v>503.58</v>
          </cell>
        </row>
        <row r="2232">
          <cell r="B2232" t="str">
            <v>Хомуты-липучки</v>
          </cell>
        </row>
        <row r="2233">
          <cell r="B2233" t="str">
            <v>084-07-260</v>
          </cell>
          <cell r="C2233" t="str">
            <v>Хомуты-липучки  12*135 белый (уп./20шт.) HLT</v>
          </cell>
          <cell r="D2233" t="str">
            <v>уп.</v>
          </cell>
          <cell r="E2233">
            <v>188.14</v>
          </cell>
          <cell r="F2233">
            <v>103.477</v>
          </cell>
        </row>
        <row r="2234">
          <cell r="B2234" t="str">
            <v>084-07-261</v>
          </cell>
          <cell r="C2234" t="str">
            <v>Хомуты-липучки  16*210 белый (уп./20шт.) HLT</v>
          </cell>
          <cell r="D2234" t="str">
            <v>уп.</v>
          </cell>
          <cell r="E2234">
            <v>340.51</v>
          </cell>
          <cell r="F2234">
            <v>187.2805</v>
          </cell>
        </row>
        <row r="2235">
          <cell r="B2235" t="str">
            <v>084-07-262</v>
          </cell>
          <cell r="C2235" t="str">
            <v>Хомуты-липучки  16*310 белый (уп./20шт.) HLT</v>
          </cell>
          <cell r="D2235" t="str">
            <v>уп.</v>
          </cell>
          <cell r="E2235">
            <v>481.19</v>
          </cell>
          <cell r="F2235">
            <v>264.6545</v>
          </cell>
        </row>
        <row r="2236">
          <cell r="B2236" t="str">
            <v>084-07-263</v>
          </cell>
          <cell r="C2236" t="str">
            <v>Хомуты-липучки  12*135 черный (уп./20шт.) HLT</v>
          </cell>
          <cell r="D2236" t="str">
            <v>уп.</v>
          </cell>
          <cell r="E2236">
            <v>188.14</v>
          </cell>
          <cell r="F2236">
            <v>103.477</v>
          </cell>
        </row>
        <row r="2237">
          <cell r="B2237" t="str">
            <v>084-07-264</v>
          </cell>
          <cell r="C2237" t="str">
            <v>Хомуты-липучки  16*210 черный (уп./20шт.) HLT</v>
          </cell>
          <cell r="D2237" t="str">
            <v>уп.</v>
          </cell>
          <cell r="E2237">
            <v>340.51</v>
          </cell>
          <cell r="F2237">
            <v>187.2805</v>
          </cell>
        </row>
        <row r="2238">
          <cell r="B2238" t="str">
            <v>084-07-265</v>
          </cell>
          <cell r="C2238" t="str">
            <v>Хомуты-липучки  16*310 черный (уп./20шт.) HLT</v>
          </cell>
          <cell r="D2238" t="str">
            <v>уп.</v>
          </cell>
          <cell r="E2238">
            <v>481.19</v>
          </cell>
          <cell r="F2238">
            <v>264.6545</v>
          </cell>
        </row>
        <row r="2239">
          <cell r="B2239" t="str">
            <v>084-07-266</v>
          </cell>
          <cell r="C2239" t="str">
            <v>Хомуты-липучки  12*135 красная (уп./20шт.) HLT</v>
          </cell>
          <cell r="D2239" t="str">
            <v>уп.</v>
          </cell>
          <cell r="E2239">
            <v>188.14</v>
          </cell>
          <cell r="F2239">
            <v>103.477</v>
          </cell>
        </row>
        <row r="2240">
          <cell r="B2240" t="str">
            <v>084-07-267</v>
          </cell>
          <cell r="C2240" t="str">
            <v>Хомуты-липучки  16*210 красная (уп./20шт.) HLT</v>
          </cell>
          <cell r="D2240" t="str">
            <v>уп.</v>
          </cell>
          <cell r="E2240">
            <v>340.51</v>
          </cell>
          <cell r="F2240">
            <v>187.2805</v>
          </cell>
        </row>
        <row r="2241">
          <cell r="B2241" t="str">
            <v>084-07-268</v>
          </cell>
          <cell r="C2241" t="str">
            <v>Хомуты-липучки  16*310 красная (уп./20шт.) HLT</v>
          </cell>
          <cell r="D2241" t="str">
            <v>уп.</v>
          </cell>
          <cell r="E2241">
            <v>481.19</v>
          </cell>
          <cell r="F2241">
            <v>264.6545</v>
          </cell>
        </row>
        <row r="2242">
          <cell r="B2242" t="str">
            <v>084-07-269</v>
          </cell>
          <cell r="C2242" t="str">
            <v>Хомуты-липучки  12*135 зеленая (уп./20шт.) HLT</v>
          </cell>
          <cell r="D2242" t="str">
            <v>уп.</v>
          </cell>
          <cell r="E2242">
            <v>188.14</v>
          </cell>
          <cell r="F2242">
            <v>103.477</v>
          </cell>
        </row>
        <row r="2243">
          <cell r="B2243" t="str">
            <v>084-07-270</v>
          </cell>
          <cell r="C2243" t="str">
            <v>Хомуты-липучки  16*210 зеленая (уп./20шт.) HLT</v>
          </cell>
          <cell r="D2243" t="str">
            <v>уп.</v>
          </cell>
          <cell r="E2243">
            <v>340.51</v>
          </cell>
          <cell r="F2243">
            <v>187.2805</v>
          </cell>
        </row>
        <row r="2244">
          <cell r="B2244" t="str">
            <v>084-07-271</v>
          </cell>
          <cell r="C2244" t="str">
            <v>Хомуты-липучки  16*310 зеленая (уп./20шт.) HLT</v>
          </cell>
          <cell r="D2244" t="str">
            <v>уп.</v>
          </cell>
          <cell r="E2244">
            <v>481.19</v>
          </cell>
          <cell r="F2244">
            <v>264.6545</v>
          </cell>
        </row>
        <row r="2245">
          <cell r="B2245" t="str">
            <v>084-07-272</v>
          </cell>
          <cell r="C2245" t="str">
            <v>Хомуты-липучки  12*135 синяя (уп./20шт.) HLT</v>
          </cell>
          <cell r="D2245" t="str">
            <v>уп.</v>
          </cell>
          <cell r="E2245">
            <v>188.14</v>
          </cell>
          <cell r="F2245">
            <v>103.477</v>
          </cell>
        </row>
        <row r="2246">
          <cell r="B2246" t="str">
            <v>084-07-273</v>
          </cell>
          <cell r="C2246" t="str">
            <v>Хомуты-липучки  16*210 синяя (уп./20шт.) HLT</v>
          </cell>
          <cell r="D2246" t="str">
            <v>уп.</v>
          </cell>
          <cell r="E2246">
            <v>340.51</v>
          </cell>
          <cell r="F2246">
            <v>187.2805</v>
          </cell>
        </row>
        <row r="2247">
          <cell r="B2247" t="str">
            <v>084-07-274</v>
          </cell>
          <cell r="C2247" t="str">
            <v>Хомуты-липучки  16*310 синяя (уп./20шт.) HLT</v>
          </cell>
          <cell r="D2247" t="str">
            <v>уп.</v>
          </cell>
          <cell r="E2247">
            <v>481.19</v>
          </cell>
          <cell r="F2247">
            <v>264.6545</v>
          </cell>
        </row>
        <row r="2248">
          <cell r="B2248" t="str">
            <v>084-07-275</v>
          </cell>
          <cell r="C2248" t="str">
            <v>Хомуты-липучки  16х210 мм 6 цветов по 2 штуки (уп./12 шт) HLT</v>
          </cell>
          <cell r="D2248" t="str">
            <v>уп.</v>
          </cell>
          <cell r="E2248">
            <v>182.94</v>
          </cell>
          <cell r="F2248">
            <v>100.617</v>
          </cell>
        </row>
        <row r="2249">
          <cell r="B2249" t="str">
            <v>084-07-276</v>
          </cell>
          <cell r="C2249" t="str">
            <v>Хомуты-липучки  16х250 мм 6 цветов по 2 штуки (уп./12 шт) HLT</v>
          </cell>
          <cell r="D2249" t="str">
            <v>уп.</v>
          </cell>
          <cell r="E2249">
            <v>289.95</v>
          </cell>
          <cell r="F2249">
            <v>159.4725</v>
          </cell>
        </row>
        <row r="2250">
          <cell r="B2250" t="str">
            <v>084-07-277</v>
          </cell>
          <cell r="C2250" t="str">
            <v>Хомуты-липучки  16х310 мм 6 цветов по 2 штуки (уп./12 шт) HLT</v>
          </cell>
          <cell r="D2250" t="str">
            <v>уп.</v>
          </cell>
          <cell r="E2250">
            <v>385.37</v>
          </cell>
          <cell r="F2250">
            <v>211.9535</v>
          </cell>
        </row>
        <row r="2251">
          <cell r="B2251" t="str">
            <v>Хомуты-липучки с пластиковой пряжкой</v>
          </cell>
        </row>
        <row r="2252">
          <cell r="B2252" t="str">
            <v>084-07-350</v>
          </cell>
          <cell r="C2252" t="str">
            <v>Хомуты-липучки с пластиковой пряжкой 20*300 белый (уп./20шт.) HLT</v>
          </cell>
          <cell r="D2252" t="str">
            <v>уп.</v>
          </cell>
          <cell r="E2252">
            <v>459.64</v>
          </cell>
          <cell r="F2252">
            <v>252.802</v>
          </cell>
        </row>
        <row r="2253">
          <cell r="B2253" t="str">
            <v>084-07-357</v>
          </cell>
          <cell r="C2253" t="str">
            <v>Хомуты-липучки с пластиковой пряжкой 20*450 белый (уп./20шт.) HLT</v>
          </cell>
          <cell r="D2253" t="str">
            <v>уп.</v>
          </cell>
          <cell r="E2253">
            <v>612.38</v>
          </cell>
          <cell r="F2253">
            <v>336.809</v>
          </cell>
        </row>
        <row r="2254">
          <cell r="B2254" t="str">
            <v>084-07-364</v>
          </cell>
          <cell r="C2254" t="str">
            <v>Хомуты-липучки с пластиковой пряжкой 25*300 белый (уп./20шт.) HLT</v>
          </cell>
          <cell r="D2254" t="str">
            <v>уп.</v>
          </cell>
          <cell r="E2254">
            <v>552.76</v>
          </cell>
          <cell r="F2254">
            <v>304.018</v>
          </cell>
        </row>
        <row r="2255">
          <cell r="B2255" t="str">
            <v>084-07-371</v>
          </cell>
          <cell r="C2255" t="str">
            <v>Хомуты-липучки с пластиковой пряжкой 25*450 белый (уп./20шт.) HLT</v>
          </cell>
          <cell r="D2255" t="str">
            <v>уп.</v>
          </cell>
          <cell r="E2255">
            <v>638.9</v>
          </cell>
          <cell r="F2255">
            <v>351.395</v>
          </cell>
        </row>
        <row r="2256">
          <cell r="B2256" t="str">
            <v>084-07-352</v>
          </cell>
          <cell r="C2256" t="str">
            <v>Хомуты-липучки с пластиковой пряжкой 20*300 черный (уп./20шт.) HLT</v>
          </cell>
          <cell r="D2256" t="str">
            <v>уп.</v>
          </cell>
          <cell r="E2256">
            <v>459.64</v>
          </cell>
          <cell r="F2256">
            <v>252.802</v>
          </cell>
        </row>
        <row r="2257">
          <cell r="B2257" t="str">
            <v>084-07-359</v>
          </cell>
          <cell r="C2257" t="str">
            <v>Хомуты-липучки с пластиковой пряжкой 20*450 черный (уп./20шт.) HLT</v>
          </cell>
          <cell r="D2257" t="str">
            <v>уп.</v>
          </cell>
          <cell r="E2257">
            <v>612.38</v>
          </cell>
          <cell r="F2257">
            <v>336.809</v>
          </cell>
        </row>
        <row r="2258">
          <cell r="B2258" t="str">
            <v>084-07-366</v>
          </cell>
          <cell r="C2258" t="str">
            <v>Хомуты-липучки с пластиковой пряжкой 25*300черный  (уп./20шт.) HLT</v>
          </cell>
          <cell r="D2258" t="str">
            <v>уп.</v>
          </cell>
          <cell r="E2258">
            <v>552.76</v>
          </cell>
          <cell r="F2258">
            <v>304.018</v>
          </cell>
        </row>
        <row r="2259">
          <cell r="B2259" t="str">
            <v>084-07-373</v>
          </cell>
          <cell r="C2259" t="str">
            <v>Хомуты-липучки с пластиковой пряжкой 25*450 черный (уп./20шт.) HLT</v>
          </cell>
          <cell r="D2259" t="str">
            <v>уп.</v>
          </cell>
          <cell r="E2259">
            <v>638.9</v>
          </cell>
          <cell r="F2259">
            <v>351.395</v>
          </cell>
        </row>
        <row r="2260">
          <cell r="B2260" t="str">
            <v>084-07-353</v>
          </cell>
          <cell r="C2260" t="str">
            <v>Хомуты-липучки с пластиковой пряжкой 20*300 красная (уп./20шт.) HLT</v>
          </cell>
          <cell r="D2260" t="str">
            <v>уп.</v>
          </cell>
          <cell r="E2260">
            <v>459.64</v>
          </cell>
          <cell r="F2260">
            <v>252.802</v>
          </cell>
        </row>
        <row r="2261">
          <cell r="B2261" t="str">
            <v>084-07-360</v>
          </cell>
          <cell r="C2261" t="str">
            <v>Хомуты-липучки с пластиковой пряжкой 20*450 красная (уп./20шт.) HLT</v>
          </cell>
          <cell r="D2261" t="str">
            <v>уп.</v>
          </cell>
          <cell r="E2261">
            <v>612.38</v>
          </cell>
          <cell r="F2261">
            <v>336.809</v>
          </cell>
        </row>
        <row r="2262">
          <cell r="B2262" t="str">
            <v>084-07-367</v>
          </cell>
          <cell r="C2262" t="str">
            <v>Хомуты-липучки с пластиковой пряжкой 25*300 красная (уп./20шт.) HLT</v>
          </cell>
          <cell r="D2262" t="str">
            <v>уп.</v>
          </cell>
          <cell r="E2262">
            <v>552.76</v>
          </cell>
          <cell r="F2262">
            <v>304.018</v>
          </cell>
        </row>
        <row r="2263">
          <cell r="B2263" t="str">
            <v>084-07-374</v>
          </cell>
          <cell r="C2263" t="str">
            <v>Хомуты-липучки с пластиковой пряжкой 25*450 красная (уп./20шт.) HLT</v>
          </cell>
          <cell r="D2263" t="str">
            <v>уп.</v>
          </cell>
          <cell r="E2263">
            <v>638.9</v>
          </cell>
          <cell r="F2263">
            <v>351.395</v>
          </cell>
        </row>
        <row r="2264">
          <cell r="B2264" t="str">
            <v>084-07-354</v>
          </cell>
          <cell r="C2264" t="str">
            <v>Хомуты-липучки с пластиковой пряжкой 20*300 зеленая (уп./20шт.) HLT</v>
          </cell>
          <cell r="D2264" t="str">
            <v>уп.</v>
          </cell>
          <cell r="E2264">
            <v>459.64</v>
          </cell>
          <cell r="F2264">
            <v>252.802</v>
          </cell>
        </row>
        <row r="2265">
          <cell r="B2265" t="str">
            <v>084-07-361</v>
          </cell>
          <cell r="C2265" t="str">
            <v>Хомуты-липучки с пластиковой пряжкой 20*450 зеленая (уп./20шт.) HLT</v>
          </cell>
          <cell r="D2265" t="str">
            <v>уп.</v>
          </cell>
          <cell r="E2265">
            <v>612.38</v>
          </cell>
          <cell r="F2265">
            <v>336.809</v>
          </cell>
        </row>
        <row r="2266">
          <cell r="B2266" t="str">
            <v>084-07-368</v>
          </cell>
          <cell r="C2266" t="str">
            <v>Хомуты-липучки с пластиковой пряжкой 25*300 зеленая (уп./20шт.) HLT</v>
          </cell>
          <cell r="D2266" t="str">
            <v>уп.</v>
          </cell>
          <cell r="E2266">
            <v>552.76</v>
          </cell>
          <cell r="F2266">
            <v>304.018</v>
          </cell>
        </row>
        <row r="2267">
          <cell r="B2267" t="str">
            <v>084-07-375</v>
          </cell>
          <cell r="C2267" t="str">
            <v>Хомуты-липучки с пластиковой пряжкой 25*450 зеленая (уп./20шт.) HLT</v>
          </cell>
          <cell r="D2267" t="str">
            <v>уп.</v>
          </cell>
          <cell r="E2267">
            <v>638.9</v>
          </cell>
          <cell r="F2267">
            <v>351.395</v>
          </cell>
        </row>
        <row r="2268">
          <cell r="B2268" t="str">
            <v>084-07-355</v>
          </cell>
          <cell r="C2268" t="str">
            <v>Хомуты-липучки с пластиковой пряжкой 20*300 синяя (уп./20шт.) HLT</v>
          </cell>
          <cell r="D2268" t="str">
            <v>уп.</v>
          </cell>
          <cell r="E2268">
            <v>459.64</v>
          </cell>
          <cell r="F2268">
            <v>252.802</v>
          </cell>
        </row>
        <row r="2269">
          <cell r="B2269" t="str">
            <v>084-07-362</v>
          </cell>
          <cell r="C2269" t="str">
            <v>Хомуты-липучки с пластиковой пряжкой 20*450 синяя (уп./20шт.) HLT</v>
          </cell>
          <cell r="D2269" t="str">
            <v>уп.</v>
          </cell>
          <cell r="E2269">
            <v>612.38</v>
          </cell>
          <cell r="F2269">
            <v>336.809</v>
          </cell>
        </row>
        <row r="2270">
          <cell r="B2270" t="str">
            <v>084-07-369</v>
          </cell>
          <cell r="C2270" t="str">
            <v>Хомуты-липучки с пластиковой пряжкой 25*300 синяя (уп./20шт.) HLT</v>
          </cell>
          <cell r="D2270" t="str">
            <v>уп.</v>
          </cell>
          <cell r="E2270">
            <v>552.76</v>
          </cell>
          <cell r="F2270">
            <v>304.018</v>
          </cell>
        </row>
        <row r="2271">
          <cell r="B2271" t="str">
            <v>084-07-376</v>
          </cell>
          <cell r="C2271" t="str">
            <v>Хомуты-липучки с пластиковой пряжкой 25*450 синяя (уп./20шт.) HLT</v>
          </cell>
          <cell r="D2271" t="str">
            <v>уп.</v>
          </cell>
          <cell r="E2271">
            <v>638.9</v>
          </cell>
          <cell r="F2271">
            <v>351.395</v>
          </cell>
        </row>
        <row r="2272">
          <cell r="B2272" t="str">
            <v>084-07-356</v>
          </cell>
          <cell r="C2272" t="str">
            <v>Хомуты-липучки с пластиковой пряжкой 20*300 желтая (уп./20шт.) HLT</v>
          </cell>
          <cell r="D2272" t="str">
            <v>уп.</v>
          </cell>
          <cell r="E2272">
            <v>459.64</v>
          </cell>
          <cell r="F2272">
            <v>252.802</v>
          </cell>
        </row>
        <row r="2273">
          <cell r="B2273" t="str">
            <v>084-07-363</v>
          </cell>
          <cell r="C2273" t="str">
            <v>Хомуты-липучки с пластиковой пряжкой 20*450 желтая (уп./20шт.) HLT</v>
          </cell>
          <cell r="D2273" t="str">
            <v>уп.</v>
          </cell>
          <cell r="E2273">
            <v>612.38</v>
          </cell>
          <cell r="F2273">
            <v>336.809</v>
          </cell>
        </row>
        <row r="2274">
          <cell r="B2274" t="str">
            <v>084-07-370</v>
          </cell>
          <cell r="C2274" t="str">
            <v>Хомуты-липучки с пластиковой пряжкой 25*300 желтая (уп./20шт.) HLT</v>
          </cell>
          <cell r="D2274" t="str">
            <v>уп.</v>
          </cell>
          <cell r="E2274">
            <v>552.76</v>
          </cell>
          <cell r="F2274">
            <v>304.018</v>
          </cell>
        </row>
        <row r="2275">
          <cell r="B2275" t="str">
            <v>084-07-377</v>
          </cell>
          <cell r="C2275" t="str">
            <v>Хомуты-липучки с пластиковой пряжкой 25*450 желтая (уп./20шт.) HLT</v>
          </cell>
          <cell r="D2275" t="str">
            <v>уп.</v>
          </cell>
          <cell r="E2275">
            <v>638.9</v>
          </cell>
          <cell r="F2275">
            <v>351.395</v>
          </cell>
        </row>
        <row r="2276">
          <cell r="B2276" t="str">
            <v>Хомут AISI 304 из нержавеющей стали</v>
          </cell>
        </row>
        <row r="2277">
          <cell r="B2277" t="str">
            <v>084-01-300</v>
          </cell>
          <cell r="C2277" t="str">
            <v>Хомут AISI 304 из нержавеющей стали, 4.6x125 (уп./100 шт.) HLT</v>
          </cell>
          <cell r="D2277" t="str">
            <v>уп.</v>
          </cell>
          <cell r="E2277">
            <v>755.65</v>
          </cell>
          <cell r="F2277">
            <v>415.6075</v>
          </cell>
        </row>
        <row r="2278">
          <cell r="B2278" t="str">
            <v>084-01-301</v>
          </cell>
          <cell r="C2278" t="str">
            <v>Хомут AISI 304 из нержавеющей стали, 4.6x150 (уп./100 шт.) HLT</v>
          </cell>
          <cell r="D2278" t="str">
            <v>уп.</v>
          </cell>
          <cell r="E2278">
            <v>785.6</v>
          </cell>
          <cell r="F2278">
            <v>432.08</v>
          </cell>
        </row>
        <row r="2279">
          <cell r="B2279" t="str">
            <v>084-01-302</v>
          </cell>
          <cell r="C2279" t="str">
            <v>Хомут AISI 304 из нержавеющей стали, 4.6x200 (уп./100 шт.) HLT</v>
          </cell>
          <cell r="D2279" t="str">
            <v>уп.</v>
          </cell>
          <cell r="E2279">
            <v>885.43</v>
          </cell>
          <cell r="F2279">
            <v>486.9865</v>
          </cell>
        </row>
        <row r="2280">
          <cell r="B2280" t="str">
            <v>084-01-303</v>
          </cell>
          <cell r="C2280" t="str">
            <v>Хомут AISI 304 из нержавеющей стали, 4.6x250 (уп./100 шт.) HLT</v>
          </cell>
          <cell r="D2280" t="str">
            <v>уп.</v>
          </cell>
          <cell r="E2280">
            <v>950.06</v>
          </cell>
          <cell r="F2280">
            <v>522.533</v>
          </cell>
        </row>
        <row r="2281">
          <cell r="B2281" t="str">
            <v>084-01-304</v>
          </cell>
          <cell r="C2281" t="str">
            <v>Хомут AISI 304 из нержавеющей стали, 4.6x300 (уп./100 шт.) HLT</v>
          </cell>
          <cell r="D2281" t="str">
            <v>уп.</v>
          </cell>
          <cell r="E2281">
            <v>1050.3</v>
          </cell>
          <cell r="F2281">
            <v>577.665</v>
          </cell>
        </row>
        <row r="2282">
          <cell r="B2282" t="str">
            <v>084-01-305</v>
          </cell>
          <cell r="C2282" t="str">
            <v>Хомут AISI 304 из нержавеющей стали, 4.6x350 (уп./100 шт.) HLT</v>
          </cell>
          <cell r="D2282" t="str">
            <v>уп.</v>
          </cell>
          <cell r="E2282">
            <v>1138.33</v>
          </cell>
          <cell r="F2282">
            <v>626.0815</v>
          </cell>
        </row>
        <row r="2283">
          <cell r="B2283" t="str">
            <v>084-01-306</v>
          </cell>
          <cell r="C2283" t="str">
            <v>Хомут AISI 304 из нержавеющей стали, 4.6x500 (уп./100 шт.) HLT</v>
          </cell>
          <cell r="D2283" t="str">
            <v>уп.</v>
          </cell>
          <cell r="E2283">
            <v>1455.39</v>
          </cell>
          <cell r="F2283">
            <v>800.4645</v>
          </cell>
        </row>
        <row r="2284">
          <cell r="B2284" t="str">
            <v>084-01-308</v>
          </cell>
          <cell r="C2284" t="str">
            <v>Хомут AISI 304 из нержавеющей стали, 4.6x800 (уп./100 шт.) HLT</v>
          </cell>
          <cell r="D2284" t="str">
            <v>уп.</v>
          </cell>
          <cell r="E2284">
            <v>1875.39</v>
          </cell>
          <cell r="F2284">
            <v>1031.4645</v>
          </cell>
        </row>
        <row r="2285">
          <cell r="B2285" t="str">
            <v>084-01-330</v>
          </cell>
          <cell r="C2285" t="str">
            <v>Хомут AISI 304 из нержавеющей стали, 7.9x150 (уп./100 шт.) HLT</v>
          </cell>
          <cell r="D2285" t="str">
            <v>уп.</v>
          </cell>
          <cell r="E2285">
            <v>1086.96</v>
          </cell>
          <cell r="F2285">
            <v>597.828</v>
          </cell>
        </row>
        <row r="2286">
          <cell r="B2286" t="str">
            <v>084-01-309</v>
          </cell>
          <cell r="C2286" t="str">
            <v>Хомут AISI 304 из нержавеющей стали, 7.9x200 (уп./100 шт.) HLT</v>
          </cell>
          <cell r="D2286" t="str">
            <v>уп.</v>
          </cell>
          <cell r="E2286">
            <v>1282.35</v>
          </cell>
          <cell r="F2286">
            <v>705.2925</v>
          </cell>
        </row>
        <row r="2287">
          <cell r="B2287" t="str">
            <v>084-01-310</v>
          </cell>
          <cell r="C2287" t="str">
            <v>Хомут AISI 304 из нержавеющей стали, 7.9x250 (уп./100 шт.) HLT</v>
          </cell>
          <cell r="D2287" t="str">
            <v>уп.</v>
          </cell>
          <cell r="E2287">
            <v>1439.92</v>
          </cell>
          <cell r="F2287">
            <v>791.956</v>
          </cell>
        </row>
        <row r="2288">
          <cell r="B2288" t="str">
            <v>084-01-311</v>
          </cell>
          <cell r="C2288" t="str">
            <v>Хомут AISI 304 из нержавеющей стали, 7.9x300 (уп./100 шт.) HLT</v>
          </cell>
          <cell r="D2288" t="str">
            <v>уп.</v>
          </cell>
          <cell r="E2288">
            <v>1563.69</v>
          </cell>
          <cell r="F2288">
            <v>860.0295</v>
          </cell>
        </row>
        <row r="2289">
          <cell r="B2289" t="str">
            <v>084-01-312</v>
          </cell>
          <cell r="C2289" t="str">
            <v>Хомут AISI 304 из нержавеющей стали, 7.9x350 (уп./100 шт.) HLT</v>
          </cell>
          <cell r="D2289" t="str">
            <v>уп.</v>
          </cell>
          <cell r="E2289">
            <v>1654.29</v>
          </cell>
          <cell r="F2289">
            <v>909.8595</v>
          </cell>
        </row>
        <row r="2290">
          <cell r="B2290" t="str">
            <v>084-01-313</v>
          </cell>
          <cell r="C2290" t="str">
            <v>Хомут AISI 304 из нержавеющей стали, 7.9x500 (уп./100 шт.) HLT</v>
          </cell>
          <cell r="D2290" t="str">
            <v>уп.</v>
          </cell>
          <cell r="E2290">
            <v>2051.67</v>
          </cell>
          <cell r="F2290">
            <v>1128.4185</v>
          </cell>
        </row>
        <row r="2291">
          <cell r="B2291" t="str">
            <v>084-01-314</v>
          </cell>
          <cell r="C2291" t="str">
            <v>Хомут AISI 304 из нержавеющей стали, 7.9x600 (уп./100 шт.) HLT</v>
          </cell>
          <cell r="D2291" t="str">
            <v>уп.</v>
          </cell>
          <cell r="E2291">
            <v>2302.24</v>
          </cell>
          <cell r="F2291">
            <v>1266.232</v>
          </cell>
        </row>
        <row r="2292">
          <cell r="B2292" t="str">
            <v>084-01-315</v>
          </cell>
          <cell r="C2292" t="str">
            <v>Хомут AISI 304 из нержавеющей стали, 7.9x800 (уп./100 шт.) HLT</v>
          </cell>
          <cell r="D2292" t="str">
            <v>уп.</v>
          </cell>
          <cell r="E2292">
            <v>2908.33</v>
          </cell>
          <cell r="F2292">
            <v>1599.5815</v>
          </cell>
        </row>
        <row r="2293">
          <cell r="B2293" t="str">
            <v>084-01-331</v>
          </cell>
          <cell r="C2293" t="str">
            <v>Хомут AISI 304 из нержавеющей стали, 7.9x1000 (уп./100 шт.) HLT</v>
          </cell>
          <cell r="D2293" t="str">
            <v>уп.</v>
          </cell>
          <cell r="E2293">
            <v>3400.93</v>
          </cell>
          <cell r="F2293">
            <v>1870.5115</v>
          </cell>
        </row>
        <row r="2294">
          <cell r="B2294" t="str">
            <v>084-01-316</v>
          </cell>
          <cell r="C2294" t="str">
            <v>Хомут AISI 304 из нержавеющей стали, 11.9x300 (уп./100 шт.) HLT</v>
          </cell>
          <cell r="D2294" t="str">
            <v>уп.</v>
          </cell>
          <cell r="E2294">
            <v>2705</v>
          </cell>
          <cell r="F2294">
            <v>1487.75</v>
          </cell>
        </row>
        <row r="2295">
          <cell r="B2295" t="str">
            <v>084-01-317</v>
          </cell>
          <cell r="C2295" t="str">
            <v>Хомут AISI 304 из нержавеющей стали, 11.9x400 (уп./100 шт.) HLT</v>
          </cell>
          <cell r="D2295" t="str">
            <v>уп.</v>
          </cell>
          <cell r="E2295">
            <v>3025.01</v>
          </cell>
          <cell r="F2295">
            <v>1663.7555</v>
          </cell>
        </row>
        <row r="2296">
          <cell r="B2296" t="str">
            <v>084-01-318</v>
          </cell>
          <cell r="C2296" t="str">
            <v>Хомут AISI 304 из нержавеющей стали, 11.9x600 (уп./100 шт.) HLT</v>
          </cell>
          <cell r="D2296" t="str">
            <v>уп.</v>
          </cell>
          <cell r="E2296">
            <v>3785.69</v>
          </cell>
          <cell r="F2296">
            <v>2082.1295</v>
          </cell>
        </row>
        <row r="2297">
          <cell r="B2297" t="str">
            <v>084-01-319</v>
          </cell>
          <cell r="C2297" t="str">
            <v>Хомут AISI 304 из нержавеющей стали, 11.9x800 (уп./100 шт.) HLT</v>
          </cell>
          <cell r="D2297" t="str">
            <v>уп.</v>
          </cell>
          <cell r="E2297">
            <v>4895</v>
          </cell>
          <cell r="F2297">
            <v>2692.25</v>
          </cell>
        </row>
        <row r="2298">
          <cell r="B2298" t="str">
            <v>084-01-320</v>
          </cell>
          <cell r="C2298" t="str">
            <v>Хомут AISI 304 из нержавеющей стали, 11.9x1000 (уп./100 шт.) HLT</v>
          </cell>
          <cell r="D2298" t="str">
            <v>уп.</v>
          </cell>
          <cell r="E2298">
            <v>6008.75</v>
          </cell>
          <cell r="F2298">
            <v>3304.8125</v>
          </cell>
        </row>
        <row r="2299">
          <cell r="B2299" t="str">
            <v>Хомут AISI 316 из нержавеющей стали</v>
          </cell>
        </row>
        <row r="2300">
          <cell r="B2300" t="str">
            <v>084-01-400</v>
          </cell>
          <cell r="C2300" t="str">
            <v>Хомут AISI 316 из нержавеющей стали, 4.6x125 (уп./100 шт.) HLT</v>
          </cell>
          <cell r="D2300" t="str">
            <v>уп.</v>
          </cell>
          <cell r="E2300">
            <v>1056.67</v>
          </cell>
          <cell r="F2300">
            <v>581.1685</v>
          </cell>
        </row>
        <row r="2301">
          <cell r="B2301" t="str">
            <v>084-01-401</v>
          </cell>
          <cell r="C2301" t="str">
            <v>Хомут AISI 316 из нержавеющей стали, 4.6x150 (уп./100 шт.) HLT</v>
          </cell>
          <cell r="D2301" t="str">
            <v>уп.</v>
          </cell>
          <cell r="E2301">
            <v>1103.33</v>
          </cell>
          <cell r="F2301">
            <v>606.8315</v>
          </cell>
        </row>
        <row r="2302">
          <cell r="B2302" t="str">
            <v>084-01-402</v>
          </cell>
          <cell r="C2302" t="str">
            <v>Хомут AISI 316 из нержавеющей стали, 4.6x200 (уп./100 шт.) HLT</v>
          </cell>
          <cell r="D2302" t="str">
            <v>уп.</v>
          </cell>
          <cell r="E2302">
            <v>1218.33</v>
          </cell>
          <cell r="F2302">
            <v>670.0815</v>
          </cell>
        </row>
        <row r="2303">
          <cell r="B2303" t="str">
            <v>084-01-403</v>
          </cell>
          <cell r="C2303" t="str">
            <v>Хомут AISI 316 из нержавеющей стали, 4.6x260 (уп./100 шт.) HLT</v>
          </cell>
          <cell r="D2303" t="str">
            <v>уп.</v>
          </cell>
          <cell r="E2303">
            <v>1420</v>
          </cell>
          <cell r="F2303">
            <v>781</v>
          </cell>
        </row>
        <row r="2304">
          <cell r="B2304" t="str">
            <v>084-01-404</v>
          </cell>
          <cell r="C2304" t="str">
            <v>Хомут AISI 316 из нержавеющей стали, 4.6x290 (уп./100 шт.) HLT</v>
          </cell>
          <cell r="D2304" t="str">
            <v>уп.</v>
          </cell>
          <cell r="E2304">
            <v>1628.47</v>
          </cell>
          <cell r="F2304">
            <v>895.6585</v>
          </cell>
        </row>
        <row r="2305">
          <cell r="B2305" t="str">
            <v>084-01-405</v>
          </cell>
          <cell r="C2305" t="str">
            <v>Хомут AISI 316 из нержавеющей стали, 4.6x360 (уп./100 шт.) HLT</v>
          </cell>
          <cell r="D2305" t="str">
            <v>уп.</v>
          </cell>
          <cell r="E2305">
            <v>1845.7</v>
          </cell>
          <cell r="F2305">
            <v>1015.135</v>
          </cell>
        </row>
        <row r="2306">
          <cell r="B2306" t="str">
            <v>084-01-406</v>
          </cell>
          <cell r="C2306" t="str">
            <v>Хомут AISI 316 из нержавеющей стали, 4.6x520 (уп./100 шт.) HLT</v>
          </cell>
          <cell r="D2306" t="str">
            <v>уп.</v>
          </cell>
          <cell r="E2306">
            <v>2117.05</v>
          </cell>
          <cell r="F2306">
            <v>1164.3775</v>
          </cell>
        </row>
        <row r="2307">
          <cell r="B2307" t="str">
            <v>084-01-407</v>
          </cell>
          <cell r="C2307" t="str">
            <v>Хомут AISI 316 из нержавеющей стали, 4.6x680 (уп./100 шт.) HLT</v>
          </cell>
          <cell r="D2307" t="str">
            <v>уп.</v>
          </cell>
          <cell r="E2307">
            <v>2507.93</v>
          </cell>
          <cell r="F2307">
            <v>1379.3615</v>
          </cell>
        </row>
        <row r="2308">
          <cell r="B2308" t="str">
            <v>084-01-408</v>
          </cell>
          <cell r="C2308" t="str">
            <v>Хомут AISI 316 из нержавеющей стали, 4.6x840 (уп./100 шт.) HLT</v>
          </cell>
          <cell r="D2308" t="str">
            <v>уп.</v>
          </cell>
          <cell r="E2308">
            <v>2981.67</v>
          </cell>
          <cell r="F2308">
            <v>1639.9185</v>
          </cell>
        </row>
        <row r="2309">
          <cell r="B2309" t="str">
            <v>084-01-421</v>
          </cell>
          <cell r="C2309" t="str">
            <v>Хомут AISI 316 из нержавеющей стали, 7.9x150 (уп./100 шт.) HLT</v>
          </cell>
          <cell r="D2309" t="str">
            <v>уп.</v>
          </cell>
          <cell r="E2309">
            <v>1428.93</v>
          </cell>
          <cell r="F2309">
            <v>785.9115</v>
          </cell>
        </row>
        <row r="2310">
          <cell r="B2310" t="str">
            <v>084-01-409</v>
          </cell>
          <cell r="C2310" t="str">
            <v>Хомут AISI 316 из нержавеющей стали, 7.9x200 (уп./100 шт.) HLT</v>
          </cell>
          <cell r="D2310" t="str">
            <v>уп.</v>
          </cell>
          <cell r="E2310">
            <v>1858.33</v>
          </cell>
          <cell r="F2310">
            <v>1022.0815</v>
          </cell>
        </row>
        <row r="2311">
          <cell r="B2311" t="str">
            <v>084-01-410</v>
          </cell>
          <cell r="C2311" t="str">
            <v>Хомут AISI 316 из нержавеющей стали, 7.9x260 (уп./100 шт.) HLT</v>
          </cell>
          <cell r="D2311" t="str">
            <v>уп.</v>
          </cell>
          <cell r="E2311">
            <v>2108.33</v>
          </cell>
          <cell r="F2311">
            <v>1159.5815</v>
          </cell>
        </row>
        <row r="2312">
          <cell r="B2312" t="str">
            <v>084-01-411</v>
          </cell>
          <cell r="C2312" t="str">
            <v>Хомут AISI 316 из нержавеющей стали, 7.9x290 (уп./100 шт.) HLT</v>
          </cell>
          <cell r="D2312" t="str">
            <v>уп.</v>
          </cell>
          <cell r="E2312">
            <v>2301.67</v>
          </cell>
          <cell r="F2312">
            <v>1265.9185</v>
          </cell>
        </row>
        <row r="2313">
          <cell r="B2313" t="str">
            <v>084-01-412</v>
          </cell>
          <cell r="C2313" t="str">
            <v>Хомут AISI 316 из нержавеющей стали, 7.9x360 (уп./100 шт.) HLT</v>
          </cell>
          <cell r="D2313" t="str">
            <v>уп.</v>
          </cell>
          <cell r="E2313">
            <v>2617.08</v>
          </cell>
          <cell r="F2313">
            <v>1439.394</v>
          </cell>
        </row>
        <row r="2314">
          <cell r="B2314" t="str">
            <v>084-01-413</v>
          </cell>
          <cell r="C2314" t="str">
            <v>Хомут AISI 316 из нержавеющей стали, 7.9x520 (уп./100 шт.) HLT</v>
          </cell>
          <cell r="D2314" t="str">
            <v>уп.</v>
          </cell>
          <cell r="E2314">
            <v>3358.7</v>
          </cell>
          <cell r="F2314">
            <v>1847.285</v>
          </cell>
        </row>
        <row r="2315">
          <cell r="B2315" t="str">
            <v>084-01-414</v>
          </cell>
          <cell r="C2315" t="str">
            <v>Хомут AISI 316 из нержавеющей стали, 7.9x680 (уп./100 шт.) HLT</v>
          </cell>
          <cell r="D2315" t="str">
            <v>уп.</v>
          </cell>
          <cell r="E2315">
            <v>3621.36</v>
          </cell>
          <cell r="F2315">
            <v>1991.748</v>
          </cell>
        </row>
        <row r="2316">
          <cell r="B2316" t="str">
            <v>084-01-415</v>
          </cell>
          <cell r="C2316" t="str">
            <v>Хомут AISI 316 из нержавеющей стали, 7.9x840 (уп./100 шт.) HLT</v>
          </cell>
          <cell r="D2316" t="str">
            <v>уп.</v>
          </cell>
          <cell r="E2316">
            <v>4501.67</v>
          </cell>
          <cell r="F2316">
            <v>2475.9185</v>
          </cell>
        </row>
        <row r="2317">
          <cell r="B2317" t="str">
            <v>084-01-422</v>
          </cell>
          <cell r="C2317" t="str">
            <v>Хомут AISI 316 из нержавеющей стали, 7.9x1000 (уп./100 шт.) HLT</v>
          </cell>
        </row>
        <row r="2317">
          <cell r="E2317">
            <v>4726.09</v>
          </cell>
          <cell r="F2317">
            <v>2599.3495</v>
          </cell>
        </row>
        <row r="2318">
          <cell r="B2318" t="str">
            <v>084-01-416</v>
          </cell>
          <cell r="C2318" t="str">
            <v>Хомут AISI 316 из нержавеющей стали, 12x290 (уп./100 шт.) HLT</v>
          </cell>
          <cell r="D2318" t="str">
            <v>уп.</v>
          </cell>
          <cell r="E2318">
            <v>4302.93</v>
          </cell>
          <cell r="F2318">
            <v>2366.6115</v>
          </cell>
        </row>
        <row r="2319">
          <cell r="B2319" t="str">
            <v>084-01-417</v>
          </cell>
          <cell r="C2319" t="str">
            <v>Хомут AISI 316 из нержавеющей стали, 12x360 (уп./100 шт.) HLT</v>
          </cell>
          <cell r="D2319" t="str">
            <v>уп.</v>
          </cell>
          <cell r="E2319">
            <v>4206.66</v>
          </cell>
          <cell r="F2319">
            <v>2313.663</v>
          </cell>
        </row>
        <row r="2320">
          <cell r="B2320" t="str">
            <v>084-01-418</v>
          </cell>
          <cell r="C2320" t="str">
            <v>Хомут AISI 316 из нержавеющей стали, 12x520 (уп./100 шт.) HLT</v>
          </cell>
          <cell r="D2320" t="str">
            <v>уп.</v>
          </cell>
          <cell r="E2320">
            <v>5886.67</v>
          </cell>
          <cell r="F2320">
            <v>3237.6685</v>
          </cell>
        </row>
        <row r="2321">
          <cell r="B2321" t="str">
            <v>084-01-419</v>
          </cell>
          <cell r="C2321" t="str">
            <v>Хомут AISI 316 из нержавеющей стали, 12x680 (уп./100 шт.) HLT</v>
          </cell>
          <cell r="D2321" t="str">
            <v>уп.</v>
          </cell>
          <cell r="E2321">
            <v>6571.96</v>
          </cell>
          <cell r="F2321">
            <v>3614.578</v>
          </cell>
        </row>
        <row r="2322">
          <cell r="B2322" t="str">
            <v>084-01-420</v>
          </cell>
          <cell r="C2322" t="str">
            <v>Хомут AISI 316 из нержавеющей стали, 12x840 (уп./100 шт.) HLT</v>
          </cell>
          <cell r="D2322" t="str">
            <v>уп.</v>
          </cell>
          <cell r="E2322">
            <v>7396.97</v>
          </cell>
          <cell r="F2322">
            <v>4068.3335</v>
          </cell>
        </row>
        <row r="2323">
          <cell r="B2323" t="str">
            <v>Хомут AISI 316 из нержавеющей стали в мини-упаковке</v>
          </cell>
        </row>
        <row r="2324">
          <cell r="B2324" t="str">
            <v>084-01-600</v>
          </cell>
          <cell r="C2324" t="str">
            <v>Хомут AISI 316 из нержавеющей стали, 4.6x150 (уп./10 шт.) HLT</v>
          </cell>
          <cell r="D2324" t="str">
            <v>уп.</v>
          </cell>
          <cell r="E2324">
            <v>118.95</v>
          </cell>
          <cell r="F2324">
            <v>65.4225</v>
          </cell>
        </row>
        <row r="2325">
          <cell r="B2325" t="str">
            <v>084-01-601</v>
          </cell>
          <cell r="C2325" t="str">
            <v>Хомут AISI 316 из нержавеющей стали, 4.6x200 (уп./10 шт.) HLT</v>
          </cell>
          <cell r="D2325" t="str">
            <v>уп.</v>
          </cell>
          <cell r="E2325">
            <v>135.42</v>
          </cell>
          <cell r="F2325">
            <v>74.481</v>
          </cell>
        </row>
        <row r="2326">
          <cell r="B2326" t="str">
            <v>084-01-602</v>
          </cell>
          <cell r="C2326" t="str">
            <v>Хомут AISI 316 из нержавеющей стали, 4.6x290 (уп./10 шт.) HLT</v>
          </cell>
          <cell r="D2326" t="str">
            <v>уп.</v>
          </cell>
          <cell r="E2326">
            <v>176.09</v>
          </cell>
          <cell r="F2326">
            <v>96.8495</v>
          </cell>
        </row>
        <row r="2327">
          <cell r="B2327" t="str">
            <v>084-01-603</v>
          </cell>
          <cell r="C2327" t="str">
            <v>Хомут AISI 316 из нержавеющей стали, 7.9x200 (уп./10 шт.) HLT</v>
          </cell>
          <cell r="D2327" t="str">
            <v>уп.</v>
          </cell>
          <cell r="E2327">
            <v>185.28</v>
          </cell>
          <cell r="F2327">
            <v>101.904</v>
          </cell>
        </row>
        <row r="2328">
          <cell r="B2328" t="str">
            <v>084-01-604</v>
          </cell>
          <cell r="C2328" t="str">
            <v>Хомут AISI 316 из нержавеющей стали, 7.9x290 (уп./10 шт.) HLT</v>
          </cell>
          <cell r="D2328" t="str">
            <v>уп.</v>
          </cell>
          <cell r="E2328">
            <v>213.57</v>
          </cell>
          <cell r="F2328">
            <v>117.4635</v>
          </cell>
        </row>
        <row r="2329">
          <cell r="B2329" t="str">
            <v>084-01-605</v>
          </cell>
          <cell r="C2329" t="str">
            <v>Хомут AISI 316 из нержавеющей стали, 7.9x520 (уп./10 шт.) HLT</v>
          </cell>
          <cell r="D2329" t="str">
            <v>уп.</v>
          </cell>
          <cell r="E2329">
            <v>302.32</v>
          </cell>
          <cell r="F2329">
            <v>166.276</v>
          </cell>
        </row>
        <row r="2330">
          <cell r="B2330" t="str">
            <v>Бирки маркировочные из нержавеющей стали</v>
          </cell>
        </row>
        <row r="2331">
          <cell r="B2331" t="str">
            <v>084-01-801</v>
          </cell>
          <cell r="C2331" t="str">
            <v>Бирки маркировочные из нержавеющей стали (304) 10x89 (уп./10 шт.) HLT</v>
          </cell>
          <cell r="D2331" t="str">
            <v>уп.</v>
          </cell>
        </row>
        <row r="2331">
          <cell r="F2331">
            <v>0</v>
          </cell>
        </row>
        <row r="2332">
          <cell r="B2332" t="str">
            <v>084-01-803</v>
          </cell>
          <cell r="C2332" t="str">
            <v>Бирки маркировочные из нержавеющей стали (316) 10x89 (уп./10 шт.) HLT</v>
          </cell>
          <cell r="D2332" t="str">
            <v>уп.</v>
          </cell>
        </row>
        <row r="2332">
          <cell r="F2332">
            <v>0</v>
          </cell>
        </row>
        <row r="2333">
          <cell r="B2333" t="str">
            <v>084-01-802</v>
          </cell>
          <cell r="C2333" t="str">
            <v>Бирки маркировочные из нержавеющей стали (304) 19x89 (уп./10 шт.) HLT</v>
          </cell>
          <cell r="D2333" t="str">
            <v>уп.</v>
          </cell>
        </row>
        <row r="2333">
          <cell r="F2333">
            <v>0</v>
          </cell>
        </row>
        <row r="2334">
          <cell r="B2334" t="str">
            <v>084-01-804</v>
          </cell>
          <cell r="C2334" t="str">
            <v>Бирки маркировочные из нержавеющей стали (316) 19x89 (уп./10 шт.) HLT</v>
          </cell>
          <cell r="D2334" t="str">
            <v>уп.</v>
          </cell>
        </row>
        <row r="2334">
          <cell r="F2334">
            <v>0</v>
          </cell>
        </row>
        <row r="2335">
          <cell r="B2335" t="str">
            <v>Стяжки крепежные из нержавеющей стали AISI 316 лестничного типа</v>
          </cell>
        </row>
        <row r="2336">
          <cell r="B2336" t="str">
            <v>084-01-450</v>
          </cell>
          <cell r="C2336" t="str">
            <v>Стяжка стальная СКЛ (316)-7x150</v>
          </cell>
          <cell r="D2336" t="str">
            <v>уп.</v>
          </cell>
          <cell r="E2336">
            <v>385.6</v>
          </cell>
          <cell r="F2336">
            <v>212.08</v>
          </cell>
        </row>
        <row r="2337">
          <cell r="B2337" t="str">
            <v>084-01-451</v>
          </cell>
          <cell r="C2337" t="str">
            <v>Стяжка стальная СКЛ (316)-7x200</v>
          </cell>
          <cell r="D2337" t="str">
            <v>уп.</v>
          </cell>
          <cell r="E2337">
            <v>455.73</v>
          </cell>
          <cell r="F2337">
            <v>250.6515</v>
          </cell>
        </row>
        <row r="2338">
          <cell r="B2338" t="str">
            <v>084-01-452</v>
          </cell>
          <cell r="C2338" t="str">
            <v>Стяжка стальная СКЛ (316)-7x300</v>
          </cell>
          <cell r="D2338" t="str">
            <v>уп.</v>
          </cell>
          <cell r="E2338">
            <v>589.34</v>
          </cell>
          <cell r="F2338">
            <v>324.137</v>
          </cell>
        </row>
        <row r="2339">
          <cell r="B2339" t="str">
            <v>084-01-453</v>
          </cell>
          <cell r="C2339" t="str">
            <v>Стяжка стальная СКЛ (316)-7x450</v>
          </cell>
          <cell r="D2339" t="str">
            <v>уп.</v>
          </cell>
          <cell r="E2339">
            <v>671.09</v>
          </cell>
          <cell r="F2339">
            <v>369.0995</v>
          </cell>
        </row>
        <row r="2340">
          <cell r="B2340" t="str">
            <v>084-01-454</v>
          </cell>
          <cell r="C2340" t="str">
            <v>Стяжка стальная СКЛ (316)-7x600</v>
          </cell>
          <cell r="D2340" t="str">
            <v>уп.</v>
          </cell>
          <cell r="E2340">
            <v>921.09</v>
          </cell>
          <cell r="F2340">
            <v>506.5995</v>
          </cell>
        </row>
        <row r="2341">
          <cell r="B2341" t="str">
            <v>084-01-455</v>
          </cell>
          <cell r="C2341" t="str">
            <v>Стяжка стальная СКЛ (316)-12x450</v>
          </cell>
          <cell r="D2341" t="str">
            <v>уп.</v>
          </cell>
          <cell r="E2341">
            <v>1185.94</v>
          </cell>
          <cell r="F2341">
            <v>652.267</v>
          </cell>
        </row>
        <row r="2342">
          <cell r="B2342" t="str">
            <v>084-01-456</v>
          </cell>
          <cell r="C2342" t="str">
            <v>Стяжка стальная СКЛ (316)-12x600</v>
          </cell>
          <cell r="D2342" t="str">
            <v>уп.</v>
          </cell>
          <cell r="E2342">
            <v>1402.93</v>
          </cell>
          <cell r="F2342">
            <v>771.6115</v>
          </cell>
        </row>
        <row r="2344">
          <cell r="B2344" t="str">
            <v>084-01-457</v>
          </cell>
          <cell r="C2344" t="str">
            <v>Стяжка стальная СКЛ-П 316-7x150</v>
          </cell>
          <cell r="D2344" t="str">
            <v>уп.</v>
          </cell>
          <cell r="E2344">
            <v>521.19</v>
          </cell>
          <cell r="F2344">
            <v>286.6545</v>
          </cell>
        </row>
        <row r="2345">
          <cell r="B2345" t="str">
            <v>084-01-458</v>
          </cell>
          <cell r="C2345" t="str">
            <v>Стяжка стальная СКЛ-П 316-7x200</v>
          </cell>
          <cell r="D2345" t="str">
            <v>уп.</v>
          </cell>
          <cell r="E2345">
            <v>702.94</v>
          </cell>
          <cell r="F2345">
            <v>386.617</v>
          </cell>
        </row>
        <row r="2346">
          <cell r="B2346" t="str">
            <v>084-01-459</v>
          </cell>
          <cell r="C2346" t="str">
            <v>Стяжка стальная СКЛ-П 316-7x300</v>
          </cell>
          <cell r="D2346" t="str">
            <v>уп.</v>
          </cell>
          <cell r="E2346">
            <v>882.19</v>
          </cell>
          <cell r="F2346">
            <v>485.2045</v>
          </cell>
        </row>
        <row r="2347">
          <cell r="B2347" t="str">
            <v>084-01-460</v>
          </cell>
          <cell r="C2347" t="str">
            <v>Стяжка стальная СКЛ-П 316-7x450</v>
          </cell>
          <cell r="D2347" t="str">
            <v>уп.</v>
          </cell>
          <cell r="E2347">
            <v>1005.9</v>
          </cell>
          <cell r="F2347">
            <v>553.245</v>
          </cell>
        </row>
        <row r="2348">
          <cell r="B2348" t="str">
            <v>084-01-461</v>
          </cell>
          <cell r="C2348" t="str">
            <v>Стяжка стальная СКЛ-П 316-7x600</v>
          </cell>
          <cell r="D2348" t="str">
            <v>уп.</v>
          </cell>
          <cell r="E2348">
            <v>1208.63</v>
          </cell>
          <cell r="F2348">
            <v>664.7465</v>
          </cell>
        </row>
        <row r="2349">
          <cell r="B2349" t="str">
            <v>084-01-462</v>
          </cell>
          <cell r="C2349" t="str">
            <v>Стяжка стальная СКЛ-П 316-12x200</v>
          </cell>
          <cell r="D2349" t="str">
            <v>уп.</v>
          </cell>
          <cell r="E2349">
            <v>986.39</v>
          </cell>
          <cell r="F2349">
            <v>542.5145</v>
          </cell>
        </row>
        <row r="2350">
          <cell r="B2350" t="str">
            <v>084-01-463</v>
          </cell>
          <cell r="C2350" t="str">
            <v>Стяжка стальная СКЛ-П 316-12x300</v>
          </cell>
          <cell r="D2350" t="str">
            <v>уп.</v>
          </cell>
          <cell r="E2350">
            <v>1192.73</v>
          </cell>
          <cell r="F2350">
            <v>656.0015</v>
          </cell>
        </row>
        <row r="2351">
          <cell r="B2351" t="str">
            <v>084-01-464</v>
          </cell>
          <cell r="C2351" t="str">
            <v>Стяжка стальная СКЛ-П 316-12x450</v>
          </cell>
          <cell r="D2351" t="str">
            <v>уп.</v>
          </cell>
          <cell r="E2351">
            <v>1200.13</v>
          </cell>
          <cell r="F2351">
            <v>660.0715</v>
          </cell>
        </row>
        <row r="2353">
          <cell r="D2353" t="str">
            <v>уп.</v>
          </cell>
        </row>
        <row r="2353">
          <cell r="F2353">
            <v>0</v>
          </cell>
        </row>
        <row r="2354">
          <cell r="D2354" t="str">
            <v>уп.</v>
          </cell>
        </row>
        <row r="2354">
          <cell r="F2354">
            <v>0</v>
          </cell>
        </row>
        <row r="2355">
          <cell r="B2355" t="str">
            <v>Хомут AISI 316 из нержавеющей стали с полимерным покрытием</v>
          </cell>
        </row>
        <row r="2356">
          <cell r="B2356" t="str">
            <v>084-01-501</v>
          </cell>
          <cell r="C2356" t="str">
            <v>Хомут AISI 316 из нержавеющей стали с полимерным покрытием 4.6x100 (уп./100 шт.) HLT</v>
          </cell>
          <cell r="D2356" t="str">
            <v>уп.</v>
          </cell>
          <cell r="E2356">
            <v>1511.66</v>
          </cell>
          <cell r="F2356">
            <v>831.413</v>
          </cell>
        </row>
        <row r="2357">
          <cell r="B2357" t="str">
            <v>084-01-502</v>
          </cell>
          <cell r="C2357" t="str">
            <v>Хомут AISI 316 из нержавеющей стали с полимерным покрытием 4.6x125 (уп./100 шт.) HLT</v>
          </cell>
          <cell r="D2357" t="str">
            <v>уп.</v>
          </cell>
          <cell r="E2357">
            <v>1599.32</v>
          </cell>
          <cell r="F2357">
            <v>879.626</v>
          </cell>
        </row>
        <row r="2358">
          <cell r="B2358" t="str">
            <v>084-01-503</v>
          </cell>
          <cell r="C2358" t="str">
            <v>Хомут AISI 316 из нержавеющей стали с полимерным покрытием 4.6x150 (уп./100 шт.) HLT</v>
          </cell>
          <cell r="D2358" t="str">
            <v>уп.</v>
          </cell>
          <cell r="E2358">
            <v>1730.61</v>
          </cell>
          <cell r="F2358">
            <v>951.8355</v>
          </cell>
        </row>
        <row r="2359">
          <cell r="B2359" t="str">
            <v>084-01-504</v>
          </cell>
          <cell r="C2359" t="str">
            <v>Хомут AISI 316 из нержавеющей стали с полимерным покрытием 4.6x200 (уп./100 шт.) HLT</v>
          </cell>
          <cell r="D2359" t="str">
            <v>уп.</v>
          </cell>
          <cell r="E2359">
            <v>2005.27</v>
          </cell>
          <cell r="F2359">
            <v>1102.8985</v>
          </cell>
        </row>
        <row r="2360">
          <cell r="B2360" t="str">
            <v>084-01-505</v>
          </cell>
          <cell r="C2360" t="str">
            <v>Хомут AISI 316 из нержавеющей стали с полимерным покрытием 4.6x250 (уп./100 шт.) HLT</v>
          </cell>
          <cell r="D2360" t="str">
            <v>уп.</v>
          </cell>
          <cell r="E2360">
            <v>2147.46</v>
          </cell>
          <cell r="F2360">
            <v>1181.103</v>
          </cell>
        </row>
        <row r="2361">
          <cell r="B2361" t="str">
            <v>084-01-506</v>
          </cell>
          <cell r="C2361" t="str">
            <v>Хомут AISI 316 из нержавеющей стали с полимерным покрытием 4.6x300 (уп./100 шт.) HLT</v>
          </cell>
          <cell r="D2361" t="str">
            <v>уп.</v>
          </cell>
          <cell r="E2361">
            <v>2214.19</v>
          </cell>
          <cell r="F2361">
            <v>1217.8045</v>
          </cell>
        </row>
        <row r="2362">
          <cell r="B2362" t="str">
            <v>084-01-507</v>
          </cell>
          <cell r="C2362" t="str">
            <v>Хомут AISI 316 из нержавеющей стали с полимерным покрытием 4.6x350 (уп./100 шт.) HLT</v>
          </cell>
          <cell r="D2362" t="str">
            <v>уп.</v>
          </cell>
          <cell r="E2362">
            <v>2429.82</v>
          </cell>
          <cell r="F2362">
            <v>1336.401</v>
          </cell>
        </row>
        <row r="2363">
          <cell r="B2363" t="str">
            <v>084-01-508</v>
          </cell>
          <cell r="C2363" t="str">
            <v>Хомут AISI 316 из нержавеющей стали с полимерным покрытием 4.6x400 (уп./100 шт.) HLT</v>
          </cell>
          <cell r="D2363" t="str">
            <v>уп.</v>
          </cell>
          <cell r="E2363">
            <v>2697.33</v>
          </cell>
          <cell r="F2363">
            <v>1483.5315</v>
          </cell>
        </row>
        <row r="2364">
          <cell r="B2364" t="str">
            <v>084-01-509</v>
          </cell>
          <cell r="C2364" t="str">
            <v>Хомут AISI 316 из нержавеющей стали с полимерным покрытием 4.6x500 (уп./100 шт.) HLT</v>
          </cell>
          <cell r="D2364" t="str">
            <v>уп.</v>
          </cell>
          <cell r="E2364">
            <v>2891.99</v>
          </cell>
          <cell r="F2364">
            <v>1590.5945</v>
          </cell>
        </row>
        <row r="2365">
          <cell r="B2365" t="str">
            <v>084-01-510</v>
          </cell>
          <cell r="C2365" t="str">
            <v>Хомут AISI 316 из нержавеющей стали с полимерным покрытием 4.6x600 (уп./100 шт.) HLT</v>
          </cell>
          <cell r="D2365" t="str">
            <v>уп.</v>
          </cell>
          <cell r="E2365">
            <v>3509.37</v>
          </cell>
          <cell r="F2365">
            <v>1930.1535</v>
          </cell>
        </row>
        <row r="2366">
          <cell r="B2366" t="str">
            <v>084-01-511</v>
          </cell>
          <cell r="C2366" t="str">
            <v>Хомут AISI 316 из нержавеющей стали с полимерным покрытием 4.6x800 (уп./100 шт.) HLT</v>
          </cell>
          <cell r="D2366" t="str">
            <v>уп.</v>
          </cell>
          <cell r="E2366">
            <v>4443.93</v>
          </cell>
          <cell r="F2366">
            <v>2444.1615</v>
          </cell>
        </row>
        <row r="2367">
          <cell r="B2367" t="str">
            <v>084-01-512</v>
          </cell>
          <cell r="C2367" t="str">
            <v>Хомут AISI 316 из нержавеющей стали с полимерным покрытием 4.6x1000 (уп./100 шт.) HLT</v>
          </cell>
          <cell r="D2367" t="str">
            <v>уп.</v>
          </cell>
          <cell r="E2367">
            <v>6046.03</v>
          </cell>
          <cell r="F2367">
            <v>3325.3165</v>
          </cell>
        </row>
        <row r="2368">
          <cell r="B2368" t="str">
            <v>084-01-513</v>
          </cell>
          <cell r="C2368" t="str">
            <v>Хомут AISI 316 из нержавеющей стали с полимерным покрытием 7.9x150 (уп./100 шт.) HLT</v>
          </cell>
          <cell r="D2368" t="str">
            <v>уп.</v>
          </cell>
          <cell r="E2368">
            <v>2374.79</v>
          </cell>
          <cell r="F2368">
            <v>1306.1345</v>
          </cell>
        </row>
        <row r="2369">
          <cell r="B2369" t="str">
            <v>084-01-514</v>
          </cell>
          <cell r="C2369" t="str">
            <v>Хомут AISI 316 из нержавеющей стали с полимерным покрытием 7.9x200 (уп./100 шт.) HLT</v>
          </cell>
          <cell r="D2369" t="str">
            <v>уп.</v>
          </cell>
          <cell r="E2369">
            <v>2451.27</v>
          </cell>
          <cell r="F2369">
            <v>1348.1985</v>
          </cell>
        </row>
        <row r="2370">
          <cell r="B2370" t="str">
            <v>084-01-515</v>
          </cell>
          <cell r="C2370" t="str">
            <v>Хомут AISI 316 из нержавеющей стали с полимерным покрытием 7.9x250 (уп./100 шт.) HLT</v>
          </cell>
          <cell r="D2370" t="str">
            <v>уп.</v>
          </cell>
          <cell r="E2370">
            <v>2763.5</v>
          </cell>
          <cell r="F2370">
            <v>1519.925</v>
          </cell>
        </row>
        <row r="2371">
          <cell r="B2371" t="str">
            <v>084-01-516</v>
          </cell>
          <cell r="C2371" t="str">
            <v>Хомут AISI 316 из нержавеющей стали с полимерным покрытием 7.9x300 (уп./100 шт.) HLT</v>
          </cell>
          <cell r="D2371" t="str">
            <v>уп.</v>
          </cell>
          <cell r="E2371">
            <v>2876.24</v>
          </cell>
          <cell r="F2371">
            <v>1581.932</v>
          </cell>
        </row>
        <row r="2372">
          <cell r="B2372" t="str">
            <v>084-01-517</v>
          </cell>
          <cell r="C2372" t="str">
            <v>Хомут AISI 316 из нержавеющей стали с полимерным покрытием 7.9x350 (уп./100 шт.) HLT</v>
          </cell>
          <cell r="D2372" t="str">
            <v>уп.</v>
          </cell>
          <cell r="E2372">
            <v>3204.09</v>
          </cell>
          <cell r="F2372">
            <v>1762.2495</v>
          </cell>
        </row>
        <row r="2373">
          <cell r="B2373" t="str">
            <v>084-01-518</v>
          </cell>
          <cell r="C2373" t="str">
            <v>Хомут AISI 316 из нержавеющей стали с полимерным покрытием 7.9x400 (уп./100 шт.) HLT</v>
          </cell>
          <cell r="D2373" t="str">
            <v>уп.</v>
          </cell>
          <cell r="E2373">
            <v>3441.68</v>
          </cell>
          <cell r="F2373">
            <v>1892.924</v>
          </cell>
        </row>
        <row r="2374">
          <cell r="B2374" t="str">
            <v>084-01-519</v>
          </cell>
          <cell r="C2374" t="str">
            <v>Хомут AISI 316 из нержавеющей стали с полимерным покрытием 7.9x500 (уп./100 шт.) HLT</v>
          </cell>
          <cell r="D2374" t="str">
            <v>уп.</v>
          </cell>
          <cell r="E2374">
            <v>4319.89</v>
          </cell>
          <cell r="F2374">
            <v>2375.9395</v>
          </cell>
        </row>
        <row r="2375">
          <cell r="B2375" t="str">
            <v>084-01-520</v>
          </cell>
          <cell r="C2375" t="str">
            <v>Хомут AISI 316 из нержавеющей стали с полимерным покрытием 7.9x600 (уп./100 шт.) HLT</v>
          </cell>
          <cell r="D2375" t="str">
            <v>уп.</v>
          </cell>
          <cell r="E2375">
            <v>4611.46</v>
          </cell>
          <cell r="F2375">
            <v>2536.303</v>
          </cell>
        </row>
        <row r="2376">
          <cell r="B2376" t="str">
            <v>084-01-521</v>
          </cell>
          <cell r="C2376" t="str">
            <v>Хомут AISI 316 из нержавеющей стали с полимерным покрытием 7.9x800 (уп./100 шт.) HLT</v>
          </cell>
          <cell r="D2376" t="str">
            <v>уп.</v>
          </cell>
          <cell r="E2376">
            <v>5800.51</v>
          </cell>
          <cell r="F2376">
            <v>3190.2805</v>
          </cell>
        </row>
        <row r="2377">
          <cell r="B2377" t="str">
            <v>084-01-522</v>
          </cell>
          <cell r="C2377" t="str">
            <v>Хомут AISI 316 из нержавеющей стали с полимерным покрытием 7.9x1000 (уп./100 шт.) HLT</v>
          </cell>
          <cell r="D2377" t="str">
            <v>уп.</v>
          </cell>
          <cell r="E2377">
            <v>6728.17</v>
          </cell>
          <cell r="F2377">
            <v>3700.4935</v>
          </cell>
        </row>
        <row r="2378">
          <cell r="B2378" t="str">
            <v>084-01-523</v>
          </cell>
          <cell r="C2378" t="str">
            <v>Хомут AISI 316 из нержавеющей стали с полимерным покрытием 12x200 (уп./100 шт.) HLT</v>
          </cell>
          <cell r="D2378" t="str">
            <v>уп.</v>
          </cell>
          <cell r="E2378">
            <v>2990.5</v>
          </cell>
          <cell r="F2378">
            <v>1644.775</v>
          </cell>
        </row>
        <row r="2379">
          <cell r="B2379" t="str">
            <v>084-01-524</v>
          </cell>
          <cell r="C2379" t="str">
            <v>Хомут AISI 316 из нержавеющей стали с полимерным покрытием 12x300 (уп./100 шт.) HLT</v>
          </cell>
          <cell r="D2379" t="str">
            <v>уп.</v>
          </cell>
          <cell r="E2379">
            <v>3159.09</v>
          </cell>
          <cell r="F2379">
            <v>1737.4995</v>
          </cell>
        </row>
        <row r="2380">
          <cell r="B2380" t="str">
            <v>084-01-525</v>
          </cell>
          <cell r="C2380" t="str">
            <v>Хомут AISI 316 из нержавеющей стали с полимерным покрытием 12x400 (уп./100 шт.) HLT</v>
          </cell>
          <cell r="D2380" t="str">
            <v>уп.</v>
          </cell>
          <cell r="E2380">
            <v>3639.27</v>
          </cell>
          <cell r="F2380">
            <v>2001.5985</v>
          </cell>
        </row>
        <row r="2381">
          <cell r="B2381" t="str">
            <v>084-01-526</v>
          </cell>
          <cell r="C2381" t="str">
            <v>Хомут AISI 316 из нержавеющей стали с полимерным покрытием 12x500 (уп./100 шт.) HLT</v>
          </cell>
          <cell r="D2381" t="str">
            <v>уп.</v>
          </cell>
          <cell r="E2381">
            <v>4621.88</v>
          </cell>
          <cell r="F2381">
            <v>2542.034</v>
          </cell>
        </row>
        <row r="2382">
          <cell r="B2382" t="str">
            <v>084-01-527</v>
          </cell>
          <cell r="C2382" t="str">
            <v>Хомут AISI 316 из нержавеющей стали с полимерным покрытием 12x600 (уп./100 шт.) HLT</v>
          </cell>
          <cell r="D2382" t="str">
            <v>уп.</v>
          </cell>
          <cell r="E2382">
            <v>4872.89</v>
          </cell>
          <cell r="F2382">
            <v>2680.0895</v>
          </cell>
        </row>
        <row r="2383">
          <cell r="B2383" t="str">
            <v>084-01-528</v>
          </cell>
          <cell r="C2383" t="str">
            <v>Хомут AISI 316 из нержавеющей стали с полимерным покрытием 12x800 (уп./100 шт.) HLT</v>
          </cell>
          <cell r="D2383" t="str">
            <v>уп.</v>
          </cell>
          <cell r="E2383">
            <v>6134.63</v>
          </cell>
          <cell r="F2383">
            <v>3374.0465</v>
          </cell>
        </row>
        <row r="2384">
          <cell r="B2384" t="str">
            <v>084-01-529</v>
          </cell>
          <cell r="C2384" t="str">
            <v>Хомут AISI 316 из нержавеющей стали с полимерным покрытием 12x1000 (уп./100 шт.) HLT</v>
          </cell>
          <cell r="D2384" t="str">
            <v>уп.</v>
          </cell>
          <cell r="E2384">
            <v>7289.81</v>
          </cell>
          <cell r="F2384">
            <v>4009.3955</v>
          </cell>
        </row>
        <row r="2385">
          <cell r="B2385" t="str">
            <v>Хомут AISI 304 из нержавеющей стали крепежный под двойной обхват</v>
          </cell>
        </row>
        <row r="2386">
          <cell r="B2386" t="str">
            <v>084-01-700</v>
          </cell>
          <cell r="C2386" t="str">
            <v>Хомут AISI 304 из нержавеющей стали крепежный под двойной обхват 7.9x400  (уп./50 шт.) HLT</v>
          </cell>
          <cell r="D2386" t="str">
            <v>уп.</v>
          </cell>
          <cell r="E2386">
            <v>875.71</v>
          </cell>
          <cell r="F2386">
            <v>481.6405</v>
          </cell>
        </row>
        <row r="2387">
          <cell r="B2387" t="str">
            <v>084-01-701</v>
          </cell>
          <cell r="C2387" t="str">
            <v>Хомут AISI 304 из нержавеющей стали крепежный под двойной обхват 7.9x600  (уп./50 шт.) HLT</v>
          </cell>
          <cell r="D2387" t="str">
            <v>уп.</v>
          </cell>
          <cell r="E2387">
            <v>1208.18</v>
          </cell>
          <cell r="F2387">
            <v>664.499</v>
          </cell>
        </row>
        <row r="2388">
          <cell r="B2388" t="str">
            <v>084-01-702</v>
          </cell>
          <cell r="C2388" t="str">
            <v>Хомут AISI 304 из нержавеющей стали крепежный под двойной обхват 7.9x800  (уп./50 шт.) HLT</v>
          </cell>
          <cell r="D2388" t="str">
            <v>уп.</v>
          </cell>
          <cell r="E2388">
            <v>1485.55</v>
          </cell>
          <cell r="F2388">
            <v>817.0525</v>
          </cell>
        </row>
        <row r="2389">
          <cell r="B2389" t="str">
            <v>084-01-703</v>
          </cell>
          <cell r="C2389" t="str">
            <v>Хомут AISI 304 из нержавеющей стали крепежный под двойной обхват 7.9x1000  (уп./50 шт.) HLT</v>
          </cell>
          <cell r="D2389" t="str">
            <v>уп.</v>
          </cell>
          <cell r="E2389">
            <v>1715.27</v>
          </cell>
          <cell r="F2389">
            <v>943.3985</v>
          </cell>
        </row>
        <row r="2390">
          <cell r="B2390" t="str">
            <v>084-01-704</v>
          </cell>
          <cell r="C2390" t="str">
            <v>Хомут AISI 304 из нержавеющей стали крепежный под двойной обхват 12x500  (уп./50 шт.) HLT</v>
          </cell>
          <cell r="D2390" t="str">
            <v>уп.</v>
          </cell>
          <cell r="E2390">
            <v>1803.97</v>
          </cell>
          <cell r="F2390">
            <v>992.1835</v>
          </cell>
        </row>
        <row r="2391">
          <cell r="B2391" t="str">
            <v>084-01-705</v>
          </cell>
          <cell r="C2391" t="str">
            <v>Хомут AISI 304 из нержавеющей стали крепежный под двойной обхват 12x600  (уп./50 шт.) HLT</v>
          </cell>
          <cell r="D2391" t="str">
            <v>уп.</v>
          </cell>
          <cell r="E2391">
            <v>2005.85</v>
          </cell>
          <cell r="F2391">
            <v>1103.2175</v>
          </cell>
        </row>
        <row r="2392">
          <cell r="B2392" t="str">
            <v>084-01-706</v>
          </cell>
          <cell r="C2392" t="str">
            <v>Хомут AISI 304 из нержавеющей стали крепежный под двойной обхват 12x800  (уп./50 шт.) HLT</v>
          </cell>
          <cell r="D2392" t="str">
            <v>уп.</v>
          </cell>
          <cell r="E2392">
            <v>2263.97</v>
          </cell>
          <cell r="F2392">
            <v>1245.1835</v>
          </cell>
        </row>
        <row r="2393">
          <cell r="B2393" t="str">
            <v>084-01-707</v>
          </cell>
          <cell r="C2393" t="str">
            <v>Хомут AISI 304 из нержавеющей стали крепежный под двойной обхват 12x1000  (уп./50 шт.) HLT</v>
          </cell>
          <cell r="D2393" t="str">
            <v>уп.</v>
          </cell>
          <cell r="E2393">
            <v>2739.63</v>
          </cell>
          <cell r="F2393">
            <v>1506.7965</v>
          </cell>
        </row>
        <row r="2394">
          <cell r="B2394" t="str">
            <v>084-01-708</v>
          </cell>
          <cell r="C2394" t="str">
            <v>Хомут AISI 304 из нержавеющей стали крепежный под двойной обхват 12x1200  (уп./50 шт.) HLT</v>
          </cell>
          <cell r="D2394" t="str">
            <v>уп.</v>
          </cell>
          <cell r="E2394">
            <v>3113.28</v>
          </cell>
          <cell r="F2394">
            <v>1712.304</v>
          </cell>
        </row>
        <row r="2395">
          <cell r="B2395" t="str">
            <v>084-01-709</v>
          </cell>
          <cell r="C2395" t="str">
            <v>Хомут AISI 304 из нержавеющей стали крепежный под двойной обхват 12x1400  (уп./50 шт.) HLT</v>
          </cell>
          <cell r="D2395" t="str">
            <v>уп.</v>
          </cell>
          <cell r="E2395">
            <v>3728.2</v>
          </cell>
          <cell r="F2395">
            <v>2050.51</v>
          </cell>
        </row>
        <row r="2396">
          <cell r="B2396" t="str">
            <v>Хомут AISI 316 из нержавеющей стали крепежный под двойной обхват</v>
          </cell>
        </row>
        <row r="2397">
          <cell r="B2397" t="str">
            <v>084-01-750</v>
          </cell>
          <cell r="C2397" t="str">
            <v>Хомут AISI 316 из нержавеющей стали крепежный под двойной обхват 7.9x400  (уп./50 шт.) HLT</v>
          </cell>
          <cell r="D2397" t="str">
            <v>уп.</v>
          </cell>
          <cell r="E2397">
            <v>1057.94</v>
          </cell>
          <cell r="F2397">
            <v>581.867</v>
          </cell>
        </row>
        <row r="2398">
          <cell r="B2398" t="str">
            <v>084-01-751</v>
          </cell>
          <cell r="C2398" t="str">
            <v>Хомут AISI 316 из нержавеющей стали крепежный под двойной обхват 7.9x600  (уп./50 шт.) HLT</v>
          </cell>
          <cell r="D2398" t="str">
            <v>уп.</v>
          </cell>
          <cell r="E2398">
            <v>1626.9</v>
          </cell>
          <cell r="F2398">
            <v>894.795</v>
          </cell>
        </row>
        <row r="2399">
          <cell r="B2399" t="str">
            <v>084-01-752</v>
          </cell>
          <cell r="C2399" t="str">
            <v>Хомут AISI 316 из нержавеющей стали крепежный под двойной обхват 7.9x800  (уп./50 шт.) HLT</v>
          </cell>
          <cell r="D2399" t="str">
            <v>уп.</v>
          </cell>
          <cell r="E2399">
            <v>1960.74</v>
          </cell>
          <cell r="F2399">
            <v>1078.407</v>
          </cell>
        </row>
        <row r="2400">
          <cell r="B2400" t="str">
            <v>084-01-753</v>
          </cell>
          <cell r="C2400" t="str">
            <v>Хомут AISI 316 из нержавеющей стали крепежный под двойной обхват 7.9x1000  (уп./50 шт.) HLT</v>
          </cell>
          <cell r="D2400" t="str">
            <v>уп.</v>
          </cell>
          <cell r="E2400">
            <v>2296.37</v>
          </cell>
          <cell r="F2400">
            <v>1263.0035</v>
          </cell>
        </row>
        <row r="2401">
          <cell r="B2401" t="str">
            <v>084-01-754</v>
          </cell>
          <cell r="C2401" t="str">
            <v>Хомут AISI 316 из нержавеющей стали крепежный под двойной обхват 12x500  (уп./50 шт.) HLT</v>
          </cell>
          <cell r="D2401" t="str">
            <v>уп.</v>
          </cell>
          <cell r="E2401">
            <v>2594.97</v>
          </cell>
          <cell r="F2401">
            <v>1427.2335</v>
          </cell>
        </row>
        <row r="2402">
          <cell r="B2402" t="str">
            <v>084-01-755</v>
          </cell>
          <cell r="C2402" t="str">
            <v>Хомут AISI 316 из нержавеющей стали крепежный под двойной обхват 12x600  (уп./50 шт.) HLT</v>
          </cell>
          <cell r="D2402" t="str">
            <v>уп.</v>
          </cell>
          <cell r="E2402">
            <v>2801.71</v>
          </cell>
          <cell r="F2402">
            <v>1540.9405</v>
          </cell>
        </row>
        <row r="2403">
          <cell r="B2403" t="str">
            <v>084-01-756</v>
          </cell>
          <cell r="C2403" t="str">
            <v>Хомут AISI 316 из нержавеющей стали крепежный под двойной обхват 12x800  (уп./50 шт.) HLT</v>
          </cell>
          <cell r="D2403" t="str">
            <v>уп.</v>
          </cell>
          <cell r="E2403">
            <v>3709.34</v>
          </cell>
          <cell r="F2403">
            <v>2040.137</v>
          </cell>
        </row>
        <row r="2404">
          <cell r="B2404" t="str">
            <v>084-01-757</v>
          </cell>
          <cell r="C2404" t="str">
            <v>Хомут AISI 316 из нержавеющей стали крепежный под двойной обхват 12x1000  (уп./50 шт.) HLT</v>
          </cell>
          <cell r="D2404" t="str">
            <v>уп.</v>
          </cell>
          <cell r="E2404">
            <v>4215.25</v>
          </cell>
          <cell r="F2404">
            <v>2318.3875</v>
          </cell>
        </row>
        <row r="2405">
          <cell r="B2405" t="str">
            <v>084-01-758</v>
          </cell>
          <cell r="C2405" t="str">
            <v>Хомут AISI 316 из нержавеющей стали крепежный под двойной обхват 12x1200  (уп./50 шт.) HLT</v>
          </cell>
          <cell r="D2405" t="str">
            <v>уп.</v>
          </cell>
          <cell r="E2405">
            <v>5188.54</v>
          </cell>
          <cell r="F2405">
            <v>2853.697</v>
          </cell>
        </row>
        <row r="2406">
          <cell r="B2406" t="str">
            <v>084-01-759</v>
          </cell>
          <cell r="C2406" t="str">
            <v>Хомут AISI 316 из нержавеющей стали крепежный под двойной обхват 12x1400  (уп./50 шт.) HLT</v>
          </cell>
          <cell r="D2406" t="str">
            <v>уп.</v>
          </cell>
          <cell r="E2406">
            <v>6981.5</v>
          </cell>
          <cell r="F2406">
            <v>3839.825</v>
          </cell>
        </row>
        <row r="2407">
          <cell r="B2407" t="str">
            <v>Дюбель хомуты</v>
          </cell>
        </row>
        <row r="2408">
          <cell r="B2408" t="str">
            <v>084-09-001</v>
          </cell>
          <cell r="C2408" t="str">
            <v>Дюбель-хомут Т-обр. 4-12мм нейлон белый (50шт/упак) HLT</v>
          </cell>
          <cell r="D2408" t="str">
            <v>уп.</v>
          </cell>
          <cell r="E2408">
            <v>125.64</v>
          </cell>
          <cell r="F2408">
            <v>69.102</v>
          </cell>
        </row>
        <row r="2409">
          <cell r="B2409" t="str">
            <v>084-09-002</v>
          </cell>
          <cell r="C2409" t="str">
            <v>Дюбель-хомут Т-обр. 4-12мм нейлон черный (50шт/упак) HLT</v>
          </cell>
          <cell r="D2409" t="str">
            <v>уп.</v>
          </cell>
          <cell r="E2409">
            <v>125.64</v>
          </cell>
          <cell r="F2409">
            <v>69.102</v>
          </cell>
        </row>
        <row r="2410">
          <cell r="B2410" t="str">
            <v>Дюбель хомуты (розн. упак.)</v>
          </cell>
        </row>
        <row r="2411">
          <cell r="B2411" t="str">
            <v>084-09-005</v>
          </cell>
          <cell r="C2411" t="str">
            <v>Дюбель-хомут Т-обр. 4-12мм нейлон белый (25шт./упак.) HLT</v>
          </cell>
          <cell r="D2411" t="str">
            <v>уп.</v>
          </cell>
          <cell r="E2411">
            <v>69.34</v>
          </cell>
          <cell r="F2411">
            <v>38.137</v>
          </cell>
        </row>
        <row r="2412">
          <cell r="B2412" t="str">
            <v>084-09-006</v>
          </cell>
          <cell r="C2412" t="str">
            <v>Дюбель-хомут Т-обр. 4-12мм нейлон черный (25шт./упак.) HLT</v>
          </cell>
          <cell r="D2412" t="str">
            <v>уп.</v>
          </cell>
          <cell r="E2412">
            <v>69.34</v>
          </cell>
          <cell r="F2412">
            <v>38.137</v>
          </cell>
        </row>
        <row r="2413">
          <cell r="B2413" t="str">
            <v>Дюбель-хомут для плоского кабеля</v>
          </cell>
        </row>
        <row r="2414">
          <cell r="B2414" t="str">
            <v>084-07-200</v>
          </cell>
          <cell r="C2414" t="str">
            <v>Дюбель хомут 5-10мм нейлон белый (уп./100 шт) HLT</v>
          </cell>
          <cell r="D2414" t="str">
            <v>уп.</v>
          </cell>
          <cell r="E2414">
            <v>126.96</v>
          </cell>
          <cell r="F2414">
            <v>69.828</v>
          </cell>
        </row>
        <row r="2415">
          <cell r="B2415" t="str">
            <v>084-07-201</v>
          </cell>
          <cell r="C2415" t="str">
            <v>Дюбель хомут 5-10мм нейлон черный (уп./100 шт) HLT</v>
          </cell>
          <cell r="D2415" t="str">
            <v>уп.</v>
          </cell>
          <cell r="E2415">
            <v>126.96</v>
          </cell>
          <cell r="F2415">
            <v>69.828</v>
          </cell>
        </row>
        <row r="2416">
          <cell r="B2416" t="str">
            <v>084-07-202</v>
          </cell>
          <cell r="C2416" t="str">
            <v>Дюбель хомут 11-18мм нейлон белый (уп./100 шт) HLT</v>
          </cell>
          <cell r="D2416" t="str">
            <v>уп.</v>
          </cell>
          <cell r="E2416">
            <v>140.35</v>
          </cell>
          <cell r="F2416">
            <v>77.1925</v>
          </cell>
        </row>
        <row r="2417">
          <cell r="B2417" t="str">
            <v>084-07-203</v>
          </cell>
          <cell r="C2417" t="str">
            <v>Дюбель хомут 11-18мм нейлон черный (уп./100 шт) HLT</v>
          </cell>
          <cell r="D2417" t="str">
            <v>уп.</v>
          </cell>
          <cell r="E2417">
            <v>140.35</v>
          </cell>
          <cell r="F2417">
            <v>77.1925</v>
          </cell>
        </row>
        <row r="2418">
          <cell r="B2418" t="str">
            <v>084-07-204</v>
          </cell>
          <cell r="C2418" t="str">
            <v>Дюбель хомут 19-25мм нейлон белый (уп./100 шт) HLT</v>
          </cell>
          <cell r="D2418" t="str">
            <v>уп.</v>
          </cell>
          <cell r="E2418">
            <v>200.2</v>
          </cell>
          <cell r="F2418">
            <v>110.11</v>
          </cell>
        </row>
        <row r="2419">
          <cell r="B2419" t="str">
            <v>084-07-205</v>
          </cell>
          <cell r="C2419" t="str">
            <v>Дюбель хомут 19-25мм нейлон черный (уп./100 шт) HLT</v>
          </cell>
          <cell r="D2419" t="str">
            <v>уп.</v>
          </cell>
          <cell r="E2419">
            <v>200.2</v>
          </cell>
          <cell r="F2419">
            <v>110.11</v>
          </cell>
        </row>
        <row r="2420">
          <cell r="B2420" t="str">
            <v>084-07-206</v>
          </cell>
          <cell r="C2420" t="str">
            <v>Дюбель хомут 5х8мм нейлон белый (уп./100 шт) HLT</v>
          </cell>
          <cell r="D2420" t="str">
            <v>уп.</v>
          </cell>
          <cell r="E2420">
            <v>205.12</v>
          </cell>
          <cell r="F2420">
            <v>112.816</v>
          </cell>
        </row>
        <row r="2421">
          <cell r="B2421" t="str">
            <v>084-07-207</v>
          </cell>
          <cell r="C2421" t="str">
            <v>Дюбель хомут 5х8мм нейлон черный (уп./100 шт) HLT</v>
          </cell>
          <cell r="D2421" t="str">
            <v>уп.</v>
          </cell>
          <cell r="E2421">
            <v>205.12</v>
          </cell>
          <cell r="F2421">
            <v>112.816</v>
          </cell>
        </row>
        <row r="2422">
          <cell r="B2422" t="str">
            <v>Дюбель для бандажа ДБ</v>
          </cell>
        </row>
        <row r="2423">
          <cell r="B2423" t="str">
            <v>084-07-50</v>
          </cell>
          <cell r="C2423" t="str">
            <v>Дюбель для бандажа ДБ 6х35 белый (уп./100 шт) HLT</v>
          </cell>
          <cell r="D2423" t="str">
            <v>уп.</v>
          </cell>
          <cell r="E2423">
            <v>272.4</v>
          </cell>
          <cell r="F2423">
            <v>149.82</v>
          </cell>
        </row>
        <row r="2424">
          <cell r="B2424" t="str">
            <v>084-07-52</v>
          </cell>
          <cell r="C2424" t="str">
            <v>Дюбель для бандажа ДБ 8х45 белый (уп./100 шт) HLT</v>
          </cell>
          <cell r="D2424" t="str">
            <v>уп.</v>
          </cell>
          <cell r="E2424">
            <v>352.35</v>
          </cell>
          <cell r="F2424">
            <v>193.7925</v>
          </cell>
        </row>
        <row r="2425">
          <cell r="B2425" t="str">
            <v>084-07-51</v>
          </cell>
          <cell r="C2425" t="str">
            <v>Дюбель для бандажа ДБ 6х35 черный (уп./100 шт) HLT</v>
          </cell>
          <cell r="D2425" t="str">
            <v>уп.</v>
          </cell>
          <cell r="E2425">
            <v>272.4</v>
          </cell>
          <cell r="F2425">
            <v>149.82</v>
          </cell>
        </row>
        <row r="2426">
          <cell r="B2426" t="str">
            <v>084-07-53</v>
          </cell>
          <cell r="C2426" t="str">
            <v>Дюбель для бандажа ДБ 8х45 черный (уп./100 шт) HLT</v>
          </cell>
          <cell r="D2426" t="str">
            <v>уп.</v>
          </cell>
          <cell r="E2426">
            <v>352.35</v>
          </cell>
          <cell r="F2426">
            <v>193.7925</v>
          </cell>
        </row>
        <row r="2427">
          <cell r="B2427" t="str">
            <v>Площадка с монтажным отверстием ПМО</v>
          </cell>
        </row>
        <row r="2428">
          <cell r="B2428" t="str">
            <v>084-07-081</v>
          </cell>
          <cell r="C2428" t="str">
            <v>Площадка с монтажным отверстием ПМО 15*10 белый (уп./100 шт) HLT</v>
          </cell>
          <cell r="D2428" t="str">
            <v>уп.</v>
          </cell>
          <cell r="E2428">
            <v>175.16</v>
          </cell>
          <cell r="F2428">
            <v>96.338</v>
          </cell>
        </row>
        <row r="2429">
          <cell r="B2429" t="str">
            <v>084-07-084</v>
          </cell>
          <cell r="C2429" t="str">
            <v>Площадка с монтажным отверстием ПМО 15*10 черный (уп./100 шт) HLT</v>
          </cell>
          <cell r="D2429" t="str">
            <v>уп.</v>
          </cell>
          <cell r="E2429">
            <v>175.16</v>
          </cell>
          <cell r="F2429">
            <v>96.338</v>
          </cell>
        </row>
        <row r="2430">
          <cell r="B2430" t="str">
            <v>084-07-082</v>
          </cell>
          <cell r="C2430" t="str">
            <v>Площадка с монтажным отверстием ПМО 23*16 белый (уп./100 шт) HLT</v>
          </cell>
          <cell r="D2430" t="str">
            <v>уп.</v>
          </cell>
          <cell r="E2430">
            <v>354.37</v>
          </cell>
          <cell r="F2430">
            <v>194.9035</v>
          </cell>
        </row>
        <row r="2431">
          <cell r="B2431" t="str">
            <v>084-07-083</v>
          </cell>
          <cell r="C2431" t="str">
            <v>Площадка с монтажным отверстием ПМО 23*16 черный (уп./100 шт) HLT</v>
          </cell>
          <cell r="D2431" t="str">
            <v>уп.</v>
          </cell>
          <cell r="E2431">
            <v>354.37</v>
          </cell>
          <cell r="F2431">
            <v>194.9035</v>
          </cell>
        </row>
        <row r="2432">
          <cell r="B2432" t="str">
            <v>Площадки самоклеящиеся под хомуты ПСК</v>
          </cell>
        </row>
        <row r="2433">
          <cell r="B2433" t="str">
            <v>084-07-312</v>
          </cell>
          <cell r="C2433" t="str">
            <v>Площадки самоклеящиеся под хомуты ПСК-1 черный (уп./100 шт) HLT</v>
          </cell>
          <cell r="D2433" t="str">
            <v>уп.</v>
          </cell>
          <cell r="E2433">
            <v>1027.1</v>
          </cell>
          <cell r="F2433">
            <v>564.905</v>
          </cell>
        </row>
        <row r="2434">
          <cell r="B2434" t="str">
            <v>084-07-313</v>
          </cell>
          <cell r="C2434" t="str">
            <v>Площадки самоклеящиеся под хомуты ПСК-2 черный (уп./100 шт) HLT</v>
          </cell>
          <cell r="D2434" t="str">
            <v>уп.</v>
          </cell>
          <cell r="E2434">
            <v>1128.24</v>
          </cell>
          <cell r="F2434">
            <v>620.532</v>
          </cell>
        </row>
        <row r="2435">
          <cell r="B2435" t="str">
            <v>Скоба круглая</v>
          </cell>
        </row>
        <row r="2436">
          <cell r="B2436" t="str">
            <v>084-07-37</v>
          </cell>
          <cell r="C2436" t="str">
            <v>Скоба 4мм круглая пластиковая (уп./100 шт) -белая HLT</v>
          </cell>
          <cell r="D2436" t="str">
            <v>уп.</v>
          </cell>
          <cell r="E2436">
            <v>55.1</v>
          </cell>
          <cell r="F2436">
            <v>30.305</v>
          </cell>
        </row>
        <row r="2437">
          <cell r="B2437" t="str">
            <v>084-07-01</v>
          </cell>
          <cell r="C2437" t="str">
            <v>Скоба 5мм круглая пластиковая (уп./100 шт) -белая HLT</v>
          </cell>
          <cell r="D2437" t="str">
            <v>уп.</v>
          </cell>
          <cell r="E2437">
            <v>56.75</v>
          </cell>
          <cell r="F2437">
            <v>31.2125</v>
          </cell>
        </row>
        <row r="2438">
          <cell r="B2438" t="str">
            <v>084-07-02</v>
          </cell>
          <cell r="C2438" t="str">
            <v>Скоба 6мм круглая пластиковая (уп./100 шт) -белая HLT</v>
          </cell>
          <cell r="D2438" t="str">
            <v>уп.</v>
          </cell>
          <cell r="E2438">
            <v>65.26</v>
          </cell>
          <cell r="F2438">
            <v>35.893</v>
          </cell>
        </row>
        <row r="2439">
          <cell r="B2439" t="str">
            <v>084-07-03</v>
          </cell>
          <cell r="C2439" t="str">
            <v>Скоба 7мм круглая пластиковая (уп./100 шт) -белая HLT</v>
          </cell>
          <cell r="D2439" t="str">
            <v>уп.</v>
          </cell>
          <cell r="E2439">
            <v>68.9</v>
          </cell>
          <cell r="F2439">
            <v>37.895</v>
          </cell>
        </row>
        <row r="2440">
          <cell r="B2440" t="str">
            <v>084-07-04</v>
          </cell>
          <cell r="C2440" t="str">
            <v>Скоба 8мм круглая пластиковая (уп./100 шт) -белая HLT</v>
          </cell>
          <cell r="D2440" t="str">
            <v>уп.</v>
          </cell>
          <cell r="E2440">
            <v>81.04</v>
          </cell>
          <cell r="F2440">
            <v>44.572</v>
          </cell>
        </row>
        <row r="2441">
          <cell r="B2441" t="str">
            <v>084-07-05</v>
          </cell>
          <cell r="C2441" t="str">
            <v>Скоба 9мм круглая пластиковая (уп./100 шт) -белая HLT</v>
          </cell>
          <cell r="D2441" t="str">
            <v>уп.</v>
          </cell>
          <cell r="E2441">
            <v>93.02</v>
          </cell>
          <cell r="F2441">
            <v>51.161</v>
          </cell>
        </row>
        <row r="2442">
          <cell r="B2442" t="str">
            <v>084-07-06</v>
          </cell>
          <cell r="C2442" t="str">
            <v>Скоба 10мм круглая пластиковая (уп./100 шт) -белая HLT</v>
          </cell>
          <cell r="D2442" t="str">
            <v>уп.</v>
          </cell>
          <cell r="E2442">
            <v>105.41</v>
          </cell>
          <cell r="F2442">
            <v>57.9755</v>
          </cell>
        </row>
        <row r="2443">
          <cell r="B2443" t="str">
            <v>084-07-07</v>
          </cell>
          <cell r="C2443" t="str">
            <v>Скоба 12мм круглая пластиковая (уп./100 шт) -белая HLT</v>
          </cell>
          <cell r="D2443" t="str">
            <v>уп.</v>
          </cell>
          <cell r="E2443">
            <v>130.24</v>
          </cell>
          <cell r="F2443">
            <v>71.632</v>
          </cell>
        </row>
        <row r="2444">
          <cell r="B2444" t="str">
            <v>084-07-08</v>
          </cell>
          <cell r="C2444" t="str">
            <v>Скоба 16мм круглая пластиковая (уп./100 шт) -белая HLT</v>
          </cell>
          <cell r="D2444" t="str">
            <v>уп.</v>
          </cell>
          <cell r="E2444">
            <v>225.71</v>
          </cell>
          <cell r="F2444">
            <v>124.1405</v>
          </cell>
        </row>
        <row r="2445">
          <cell r="B2445" t="str">
            <v>084-07-12</v>
          </cell>
          <cell r="C2445" t="str">
            <v>Скоба 18мм круглая пластиковая (уп./100 шт) -белая HLT</v>
          </cell>
          <cell r="D2445" t="str">
            <v>уп.</v>
          </cell>
          <cell r="E2445">
            <v>258.94</v>
          </cell>
          <cell r="F2445">
            <v>142.417</v>
          </cell>
        </row>
        <row r="2446">
          <cell r="B2446" t="str">
            <v>084-07-13</v>
          </cell>
          <cell r="C2446" t="str">
            <v>Скоба 20мм круглая пластиковая (уп./100 шт) -белая HLT</v>
          </cell>
          <cell r="D2446" t="str">
            <v>уп.</v>
          </cell>
          <cell r="E2446">
            <v>323.93</v>
          </cell>
          <cell r="F2446">
            <v>178.1615</v>
          </cell>
        </row>
        <row r="2447">
          <cell r="B2447" t="str">
            <v>084-07-035</v>
          </cell>
          <cell r="C2447" t="str">
            <v>Скоба 22мм круглая пластиковая (уп./50 шт) -белая HLT</v>
          </cell>
          <cell r="D2447" t="str">
            <v>уп.</v>
          </cell>
          <cell r="E2447">
            <v>222.51</v>
          </cell>
          <cell r="F2447">
            <v>122.3805</v>
          </cell>
        </row>
        <row r="2448">
          <cell r="B2448" t="str">
            <v>084-07-09</v>
          </cell>
          <cell r="C2448" t="str">
            <v>Скоба 25мм круглая пластиковая (уп./50 шт) -белая HLT</v>
          </cell>
          <cell r="D2448" t="str">
            <v>уп.</v>
          </cell>
          <cell r="E2448">
            <v>268.95</v>
          </cell>
          <cell r="F2448">
            <v>147.9225</v>
          </cell>
        </row>
        <row r="2449">
          <cell r="B2449" t="str">
            <v>084-07-10</v>
          </cell>
          <cell r="C2449" t="str">
            <v>Скоба 30мм круглая пластиковая (уп./50 шт) -белая HLT</v>
          </cell>
          <cell r="D2449" t="str">
            <v>уп.</v>
          </cell>
          <cell r="E2449">
            <v>555.91</v>
          </cell>
          <cell r="F2449">
            <v>305.7505</v>
          </cell>
        </row>
        <row r="2450">
          <cell r="B2450" t="str">
            <v>084-07-11</v>
          </cell>
          <cell r="C2450" t="str">
            <v>Скоба 35мм круглая пластиковая (уп./50 шт) -белая HLT</v>
          </cell>
          <cell r="D2450" t="str">
            <v>уп.</v>
          </cell>
          <cell r="E2450">
            <v>758.29</v>
          </cell>
          <cell r="F2450">
            <v>417.0595</v>
          </cell>
        </row>
        <row r="2451">
          <cell r="B2451" t="str">
            <v>084-07-098</v>
          </cell>
          <cell r="C2451" t="str">
            <v>Скоба 4мм круглая пластиковая (уп./100 шт) -черная HLT</v>
          </cell>
          <cell r="D2451" t="str">
            <v>уп.</v>
          </cell>
          <cell r="E2451">
            <v>55.1</v>
          </cell>
          <cell r="F2451">
            <v>30.305</v>
          </cell>
        </row>
        <row r="2452">
          <cell r="B2452" t="str">
            <v>084-07-099</v>
          </cell>
          <cell r="C2452" t="str">
            <v>Скоба 5мм круглая пластиковая (уп./100 шт) -черная HLT</v>
          </cell>
          <cell r="D2452" t="str">
            <v>уп.</v>
          </cell>
          <cell r="E2452">
            <v>56.75</v>
          </cell>
          <cell r="F2452">
            <v>31.2125</v>
          </cell>
        </row>
        <row r="2453">
          <cell r="B2453" t="str">
            <v>084-07-100</v>
          </cell>
          <cell r="C2453" t="str">
            <v>Скоба 6мм круглая пластиковая (уп./100 шт) -черная HLT</v>
          </cell>
          <cell r="D2453" t="str">
            <v>уп.</v>
          </cell>
          <cell r="E2453">
            <v>65.26</v>
          </cell>
          <cell r="F2453">
            <v>35.893</v>
          </cell>
        </row>
        <row r="2454">
          <cell r="B2454" t="str">
            <v>084-07-101</v>
          </cell>
          <cell r="C2454" t="str">
            <v>Скоба 7мм круглая пластиковая (уп./100 шт) -черная HLT</v>
          </cell>
          <cell r="D2454" t="str">
            <v>уп.</v>
          </cell>
          <cell r="E2454">
            <v>68.9</v>
          </cell>
          <cell r="F2454">
            <v>37.895</v>
          </cell>
        </row>
        <row r="2455">
          <cell r="B2455" t="str">
            <v>084-07-102</v>
          </cell>
          <cell r="C2455" t="str">
            <v>Скоба 8мм круглая пластиковая (уп./100 шт) -черная HLT</v>
          </cell>
          <cell r="D2455" t="str">
            <v>уп.</v>
          </cell>
          <cell r="E2455">
            <v>81.04</v>
          </cell>
          <cell r="F2455">
            <v>44.572</v>
          </cell>
        </row>
        <row r="2456">
          <cell r="B2456" t="str">
            <v>084-07-103</v>
          </cell>
          <cell r="C2456" t="str">
            <v>Скоба 9мм круглая пластиковая (уп./100 шт) -черная HLT</v>
          </cell>
          <cell r="D2456" t="str">
            <v>уп.</v>
          </cell>
          <cell r="E2456">
            <v>93.02</v>
          </cell>
          <cell r="F2456">
            <v>51.161</v>
          </cell>
        </row>
        <row r="2457">
          <cell r="B2457" t="str">
            <v>084-07-104</v>
          </cell>
          <cell r="C2457" t="str">
            <v>Скоба 10мм круглая пластиковая (уп./100 шт) -черная HLT</v>
          </cell>
          <cell r="D2457" t="str">
            <v>уп.</v>
          </cell>
          <cell r="E2457">
            <v>105.41</v>
          </cell>
          <cell r="F2457">
            <v>57.9755</v>
          </cell>
        </row>
        <row r="2458">
          <cell r="B2458" t="str">
            <v>084-07-105</v>
          </cell>
          <cell r="C2458" t="str">
            <v>Скоба 12мм круглая пластиковая (уп./100 шт) -черная HLT</v>
          </cell>
          <cell r="D2458" t="str">
            <v>уп.</v>
          </cell>
          <cell r="E2458">
            <v>130.24</v>
          </cell>
          <cell r="F2458">
            <v>71.632</v>
          </cell>
        </row>
        <row r="2459">
          <cell r="B2459" t="str">
            <v>084-07-106</v>
          </cell>
          <cell r="C2459" t="str">
            <v>Скоба 16мм круглая пластиковая (уп./100 шт) -черная HLT</v>
          </cell>
          <cell r="D2459" t="str">
            <v>уп.</v>
          </cell>
          <cell r="E2459">
            <v>225.71</v>
          </cell>
          <cell r="F2459">
            <v>124.1405</v>
          </cell>
        </row>
        <row r="2460">
          <cell r="B2460" t="str">
            <v>084-07-107</v>
          </cell>
          <cell r="C2460" t="str">
            <v>Скоба 18мм круглая пластиковая (уп./100 шт) -черная HLT</v>
          </cell>
          <cell r="D2460" t="str">
            <v>уп.</v>
          </cell>
          <cell r="E2460">
            <v>258.94</v>
          </cell>
          <cell r="F2460">
            <v>142.417</v>
          </cell>
        </row>
        <row r="2461">
          <cell r="B2461" t="str">
            <v>084-07-108</v>
          </cell>
          <cell r="C2461" t="str">
            <v>Скоба 20мм круглая пластиковая (уп./100 шт) -черная HLT</v>
          </cell>
          <cell r="D2461" t="str">
            <v>уп.</v>
          </cell>
          <cell r="E2461">
            <v>323.93</v>
          </cell>
          <cell r="F2461">
            <v>178.1615</v>
          </cell>
        </row>
        <row r="2462">
          <cell r="B2462" t="str">
            <v>084-07-110</v>
          </cell>
          <cell r="C2462" t="str">
            <v>Скоба 25мм круглая пластиковая (уп./50 шт) -черная HLT</v>
          </cell>
          <cell r="D2462" t="str">
            <v>уп.</v>
          </cell>
          <cell r="E2462">
            <v>268.95</v>
          </cell>
          <cell r="F2462">
            <v>147.9225</v>
          </cell>
        </row>
        <row r="2463">
          <cell r="B2463" t="str">
            <v>084-07-111</v>
          </cell>
          <cell r="C2463" t="str">
            <v>Скоба 30мм круглая пластиковая (уп./50 шт) -черная HLT</v>
          </cell>
          <cell r="D2463" t="str">
            <v>уп.</v>
          </cell>
          <cell r="E2463">
            <v>555.91</v>
          </cell>
          <cell r="F2463">
            <v>305.7505</v>
          </cell>
        </row>
        <row r="2464">
          <cell r="B2464" t="str">
            <v>084-07-112</v>
          </cell>
          <cell r="C2464" t="str">
            <v>Скоба 35мм круглая пластиковая (уп./50 шт) -черная HLT</v>
          </cell>
          <cell r="D2464" t="str">
            <v>уп.</v>
          </cell>
          <cell r="E2464">
            <v>758.29</v>
          </cell>
          <cell r="F2464">
            <v>417.0595</v>
          </cell>
        </row>
        <row r="2465">
          <cell r="B2465" t="str">
            <v>Скоба плоская</v>
          </cell>
        </row>
        <row r="2466">
          <cell r="B2466" t="str">
            <v>084-07-28</v>
          </cell>
          <cell r="C2466" t="str">
            <v>Скоба 4мм плоская пластиковая(уп./100 шт) -белая HLT</v>
          </cell>
          <cell r="D2466" t="str">
            <v>уп.</v>
          </cell>
          <cell r="E2466">
            <v>53.59</v>
          </cell>
          <cell r="F2466">
            <v>29.4745</v>
          </cell>
        </row>
        <row r="2467">
          <cell r="B2467" t="str">
            <v>084-07-20</v>
          </cell>
          <cell r="C2467" t="str">
            <v>Скоба 5мм плоская пластиковая(уп./100 шт) -белая HLT</v>
          </cell>
          <cell r="D2467" t="str">
            <v>уп.</v>
          </cell>
          <cell r="E2467">
            <v>63.65</v>
          </cell>
          <cell r="F2467">
            <v>35.0075</v>
          </cell>
        </row>
        <row r="2468">
          <cell r="B2468" t="str">
            <v>084-07-21</v>
          </cell>
          <cell r="C2468" t="str">
            <v>Скоба 6мм плоская пластиковая(уп./100 шт) -белая HLT</v>
          </cell>
          <cell r="D2468" t="str">
            <v>уп.</v>
          </cell>
          <cell r="E2468">
            <v>60.62</v>
          </cell>
          <cell r="F2468">
            <v>33.341</v>
          </cell>
        </row>
        <row r="2469">
          <cell r="B2469" t="str">
            <v>084-07-22</v>
          </cell>
          <cell r="C2469" t="str">
            <v>Скоба 7мм плоская пластиковая(уп./100 шт) -белая HLT</v>
          </cell>
          <cell r="D2469" t="str">
            <v>уп.</v>
          </cell>
          <cell r="E2469">
            <v>63.26</v>
          </cell>
          <cell r="F2469">
            <v>34.793</v>
          </cell>
        </row>
        <row r="2470">
          <cell r="B2470" t="str">
            <v>084-07-23</v>
          </cell>
          <cell r="C2470" t="str">
            <v>Скоба 8мм плоская пластиковая(уп./100 шт) -белая HLT</v>
          </cell>
          <cell r="D2470" t="str">
            <v>уп.</v>
          </cell>
          <cell r="E2470">
            <v>72.25</v>
          </cell>
          <cell r="F2470">
            <v>39.7375</v>
          </cell>
        </row>
        <row r="2471">
          <cell r="B2471" t="str">
            <v>084-07-24</v>
          </cell>
          <cell r="C2471" t="str">
            <v>Скоба 9мм плоская пластиковая(уп./100 шт) -белая HLT</v>
          </cell>
          <cell r="D2471" t="str">
            <v>уп.</v>
          </cell>
          <cell r="E2471">
            <v>78.06</v>
          </cell>
          <cell r="F2471">
            <v>42.933</v>
          </cell>
        </row>
        <row r="2472">
          <cell r="B2472" t="str">
            <v>084-07-25</v>
          </cell>
          <cell r="C2472" t="str">
            <v>Скоба 10мм плоская пластиковая(уп./100 шт) -белая HLT</v>
          </cell>
          <cell r="D2472" t="str">
            <v>уп.</v>
          </cell>
          <cell r="E2472">
            <v>85.3</v>
          </cell>
          <cell r="F2472">
            <v>46.915</v>
          </cell>
        </row>
        <row r="2473">
          <cell r="B2473" t="str">
            <v>084-07-26</v>
          </cell>
          <cell r="C2473" t="str">
            <v>Скоба 12мм плоская пластиковая(уп./100 шт) -белая HLT</v>
          </cell>
          <cell r="D2473" t="str">
            <v>уп.</v>
          </cell>
          <cell r="E2473">
            <v>100.03</v>
          </cell>
          <cell r="F2473">
            <v>55.0165</v>
          </cell>
        </row>
        <row r="2474">
          <cell r="B2474" t="str">
            <v>084-07-27</v>
          </cell>
          <cell r="C2474" t="str">
            <v>Скоба 14мм плоская пластиковая(уп./100 шт) -белая HLT</v>
          </cell>
          <cell r="D2474" t="str">
            <v>уп.</v>
          </cell>
          <cell r="E2474">
            <v>145.68</v>
          </cell>
          <cell r="F2474">
            <v>80.124</v>
          </cell>
        </row>
        <row r="2475">
          <cell r="B2475" t="str">
            <v>084-07-036</v>
          </cell>
          <cell r="C2475" t="str">
            <v>Скоба 16мм плоская пластиковая(уп./100 шт) белая HLT</v>
          </cell>
          <cell r="D2475" t="str">
            <v>уп.</v>
          </cell>
          <cell r="E2475">
            <v>0</v>
          </cell>
        </row>
        <row r="2476">
          <cell r="B2476" t="str">
            <v>084-07-130</v>
          </cell>
          <cell r="C2476" t="str">
            <v>Скоба 4мм плоская пластиковая(уп./100 шт) -черная HLT</v>
          </cell>
          <cell r="D2476" t="str">
            <v>уп.</v>
          </cell>
          <cell r="E2476">
            <v>53.59</v>
          </cell>
          <cell r="F2476">
            <v>29.4745</v>
          </cell>
        </row>
        <row r="2477">
          <cell r="B2477" t="str">
            <v>084-07-131</v>
          </cell>
          <cell r="C2477" t="str">
            <v>Скоба 5мм плоская пластиковая(уп./100 шт) -черная HLT</v>
          </cell>
          <cell r="D2477" t="str">
            <v>уп.</v>
          </cell>
          <cell r="E2477">
            <v>63.65</v>
          </cell>
          <cell r="F2477">
            <v>35.0075</v>
          </cell>
        </row>
        <row r="2478">
          <cell r="B2478" t="str">
            <v>084-07-132</v>
          </cell>
          <cell r="C2478" t="str">
            <v>Скоба 6мм плоская пластиковая(уп./100 шт) -черная HLT</v>
          </cell>
          <cell r="D2478" t="str">
            <v>уп.</v>
          </cell>
          <cell r="E2478">
            <v>60.62</v>
          </cell>
          <cell r="F2478">
            <v>33.341</v>
          </cell>
        </row>
        <row r="2479">
          <cell r="B2479" t="str">
            <v>084-07-133</v>
          </cell>
          <cell r="C2479" t="str">
            <v>Скоба 7мм плоская пластиковая(уп./100 шт) -черная HLT</v>
          </cell>
          <cell r="D2479" t="str">
            <v>уп.</v>
          </cell>
          <cell r="E2479">
            <v>63.26</v>
          </cell>
          <cell r="F2479">
            <v>34.793</v>
          </cell>
        </row>
        <row r="2480">
          <cell r="B2480" t="str">
            <v>084-07-134</v>
          </cell>
          <cell r="C2480" t="str">
            <v>Скоба 8мм плоская пластиковая(уп./100 шт) -черная HLT</v>
          </cell>
          <cell r="D2480" t="str">
            <v>уп.</v>
          </cell>
          <cell r="E2480">
            <v>72.25</v>
          </cell>
          <cell r="F2480">
            <v>39.7375</v>
          </cell>
        </row>
        <row r="2481">
          <cell r="B2481" t="str">
            <v>084-07-135</v>
          </cell>
          <cell r="C2481" t="str">
            <v>Скоба 9мм плоская пластиковая(уп./100 шт) -черная HLT</v>
          </cell>
          <cell r="D2481" t="str">
            <v>уп.</v>
          </cell>
          <cell r="E2481">
            <v>78.06</v>
          </cell>
          <cell r="F2481">
            <v>42.933</v>
          </cell>
        </row>
        <row r="2482">
          <cell r="B2482" t="str">
            <v>084-07-136</v>
          </cell>
          <cell r="C2482" t="str">
            <v>Скоба 10мм плоская пластиковая(уп./100 шт) -черная HLT</v>
          </cell>
          <cell r="D2482" t="str">
            <v>уп.</v>
          </cell>
          <cell r="E2482">
            <v>85.3</v>
          </cell>
          <cell r="F2482">
            <v>46.915</v>
          </cell>
        </row>
        <row r="2483">
          <cell r="B2483" t="str">
            <v>084-07-137</v>
          </cell>
          <cell r="C2483" t="str">
            <v>Скоба 12мм плоская пластиковая(уп./100 шт) -черная HLT</v>
          </cell>
          <cell r="D2483" t="str">
            <v>уп.</v>
          </cell>
          <cell r="E2483">
            <v>100.03</v>
          </cell>
          <cell r="F2483">
            <v>55.0165</v>
          </cell>
        </row>
        <row r="2484">
          <cell r="B2484" t="str">
            <v>084-07-138</v>
          </cell>
          <cell r="C2484" t="str">
            <v>Скоба 14мм плоская пластиковая(уп./100 шт) -черная HLT</v>
          </cell>
          <cell r="D2484" t="str">
            <v>уп.</v>
          </cell>
          <cell r="E2484">
            <v>145.68</v>
          </cell>
          <cell r="F2484">
            <v>80.124</v>
          </cell>
        </row>
        <row r="2485">
          <cell r="B2485" t="str">
            <v>Скоба круглая (розн. упак.)</v>
          </cell>
        </row>
        <row r="2486">
          <cell r="B2486" t="str">
            <v>084-07-401</v>
          </cell>
          <cell r="C2486" t="str">
            <v>Скоба 4мм круглая пластиковая (уп./20 шт) -белая HLT</v>
          </cell>
          <cell r="D2486" t="str">
            <v>уп.</v>
          </cell>
          <cell r="E2486">
            <v>18.58</v>
          </cell>
          <cell r="F2486">
            <v>10.219</v>
          </cell>
        </row>
        <row r="2487">
          <cell r="B2487" t="str">
            <v>084-07-402</v>
          </cell>
          <cell r="C2487" t="str">
            <v>Скоба 5мм круглая пластиковая (уп./20 шт) -белая HLT</v>
          </cell>
          <cell r="D2487" t="str">
            <v>уп.</v>
          </cell>
          <cell r="E2487">
            <v>21.21</v>
          </cell>
          <cell r="F2487">
            <v>11.6655</v>
          </cell>
        </row>
        <row r="2488">
          <cell r="B2488" t="str">
            <v>084-07-403</v>
          </cell>
          <cell r="C2488" t="str">
            <v>Скоба 6мм круглая пластиковая (уп./20 шт) -белая HLT</v>
          </cell>
          <cell r="D2488" t="str">
            <v>уп.</v>
          </cell>
          <cell r="E2488">
            <v>23.59</v>
          </cell>
          <cell r="F2488">
            <v>12.9745</v>
          </cell>
        </row>
        <row r="2489">
          <cell r="B2489" t="str">
            <v>084-07-409</v>
          </cell>
          <cell r="C2489" t="str">
            <v>Скоба 6мм круглая пластиковая (уп./50 шт) -белая HLT</v>
          </cell>
          <cell r="D2489" t="str">
            <v>уп.</v>
          </cell>
          <cell r="E2489">
            <v>35.07</v>
          </cell>
          <cell r="F2489">
            <v>19.2885</v>
          </cell>
        </row>
        <row r="2490">
          <cell r="B2490" t="str">
            <v>084-07-404</v>
          </cell>
          <cell r="C2490" t="str">
            <v>Скоба 7мм круглая пластиковая (уп./20 шт) -белая HLT</v>
          </cell>
          <cell r="D2490" t="str">
            <v>уп.</v>
          </cell>
          <cell r="E2490">
            <v>25.94</v>
          </cell>
          <cell r="F2490">
            <v>14.267</v>
          </cell>
        </row>
        <row r="2491">
          <cell r="B2491" t="str">
            <v>084-07-405</v>
          </cell>
          <cell r="C2491" t="str">
            <v>Скоба 8мм круглая пластиковая (уп./20 шт) -белая HLT</v>
          </cell>
          <cell r="D2491" t="str">
            <v>уп.</v>
          </cell>
          <cell r="E2491">
            <v>26.37</v>
          </cell>
          <cell r="F2491">
            <v>14.5035</v>
          </cell>
        </row>
        <row r="2492">
          <cell r="B2492" t="str">
            <v>084-07-406</v>
          </cell>
          <cell r="C2492" t="str">
            <v>Скоба 9мм круглая пластиковая (уп./20 шт) -белая HLT</v>
          </cell>
          <cell r="D2492" t="str">
            <v>уп.</v>
          </cell>
          <cell r="E2492">
            <v>28.39</v>
          </cell>
          <cell r="F2492">
            <v>15.6145</v>
          </cell>
        </row>
        <row r="2493">
          <cell r="B2493" t="str">
            <v>084-07-407</v>
          </cell>
          <cell r="C2493" t="str">
            <v>Скоба 10мм круглая пластиковая (уп./20 шт) -белая HLT</v>
          </cell>
          <cell r="D2493" t="str">
            <v>уп.</v>
          </cell>
          <cell r="E2493">
            <v>30.39</v>
          </cell>
          <cell r="F2493">
            <v>16.7145</v>
          </cell>
        </row>
        <row r="2494">
          <cell r="B2494" t="str">
            <v>084-07-410</v>
          </cell>
          <cell r="C2494" t="str">
            <v>Скоба 10мм круглая пластиковая (уп./50 шт) -белая HLT</v>
          </cell>
          <cell r="D2494" t="str">
            <v>уп.</v>
          </cell>
          <cell r="E2494">
            <v>45.28</v>
          </cell>
          <cell r="F2494">
            <v>24.904</v>
          </cell>
        </row>
        <row r="2495">
          <cell r="B2495" t="str">
            <v>084-07-408</v>
          </cell>
          <cell r="C2495" t="str">
            <v>Скоба 12мм круглая пластиковая (уп./20 шт) -белая HLT</v>
          </cell>
          <cell r="D2495" t="str">
            <v>уп.</v>
          </cell>
          <cell r="E2495">
            <v>32.3</v>
          </cell>
          <cell r="F2495">
            <v>17.765</v>
          </cell>
        </row>
        <row r="2496">
          <cell r="B2496" t="str">
            <v>084-07-411</v>
          </cell>
          <cell r="C2496" t="str">
            <v>Скоба 4мм круглая пластиковая (уп./20 шт) -черная HLT</v>
          </cell>
          <cell r="D2496" t="str">
            <v>уп.</v>
          </cell>
          <cell r="E2496">
            <v>18.58</v>
          </cell>
          <cell r="F2496">
            <v>10.219</v>
          </cell>
        </row>
        <row r="2497">
          <cell r="B2497" t="str">
            <v>084-07-412</v>
          </cell>
          <cell r="C2497" t="str">
            <v>Скоба 5мм круглая пластиковая (уп./20 шт) -черная HLT</v>
          </cell>
          <cell r="D2497" t="str">
            <v>уп.</v>
          </cell>
          <cell r="E2497">
            <v>21.21</v>
          </cell>
          <cell r="F2497">
            <v>11.6655</v>
          </cell>
        </row>
        <row r="2498">
          <cell r="B2498" t="str">
            <v>084-07-413</v>
          </cell>
          <cell r="C2498" t="str">
            <v>Скоба 6мм круглая пластиковая (уп./20 шт) -черная HLT</v>
          </cell>
          <cell r="D2498" t="str">
            <v>уп.</v>
          </cell>
          <cell r="E2498">
            <v>23.59</v>
          </cell>
          <cell r="F2498">
            <v>12.9745</v>
          </cell>
        </row>
        <row r="2499">
          <cell r="B2499" t="str">
            <v>084-07-414</v>
          </cell>
          <cell r="C2499" t="str">
            <v>Скоба 7мм круглая пластиковая (уп./20 шт) -черная HLT</v>
          </cell>
          <cell r="D2499" t="str">
            <v>уп.</v>
          </cell>
          <cell r="E2499">
            <v>25.94</v>
          </cell>
          <cell r="F2499">
            <v>14.267</v>
          </cell>
        </row>
        <row r="2500">
          <cell r="B2500" t="str">
            <v>084-07-415</v>
          </cell>
          <cell r="C2500" t="str">
            <v>Скоба 7мм круглая пластиковая (уп./50 шт) -черная HLT</v>
          </cell>
          <cell r="D2500" t="str">
            <v>уп.</v>
          </cell>
          <cell r="E2500">
            <v>40.36</v>
          </cell>
          <cell r="F2500">
            <v>22.198</v>
          </cell>
        </row>
        <row r="2501">
          <cell r="B2501" t="str">
            <v>084-07-416</v>
          </cell>
          <cell r="C2501" t="str">
            <v>Скоба 8мм круглая пластиковая (уп./20 шт) -черная HLT</v>
          </cell>
          <cell r="D2501" t="str">
            <v>уп.</v>
          </cell>
          <cell r="E2501">
            <v>28.39</v>
          </cell>
          <cell r="F2501">
            <v>15.6145</v>
          </cell>
        </row>
        <row r="2502">
          <cell r="B2502" t="str">
            <v>084-07-417</v>
          </cell>
          <cell r="C2502" t="str">
            <v>Скоба 9мм круглая пластиковая (уп./20 шт) -черная HLT</v>
          </cell>
          <cell r="D2502" t="str">
            <v>уп.</v>
          </cell>
          <cell r="E2502">
            <v>23.08</v>
          </cell>
          <cell r="F2502">
            <v>12.694</v>
          </cell>
        </row>
        <row r="2503">
          <cell r="B2503" t="str">
            <v>084-07-418</v>
          </cell>
          <cell r="C2503" t="str">
            <v>Скоба 9мм круглая пластиковая (уп./50 шт) -черная HLT</v>
          </cell>
          <cell r="D2503" t="str">
            <v>уп.</v>
          </cell>
          <cell r="E2503">
            <v>42.25</v>
          </cell>
          <cell r="F2503">
            <v>23.2375</v>
          </cell>
        </row>
        <row r="2504">
          <cell r="B2504" t="str">
            <v>Скоба плоская (розн. упак.)</v>
          </cell>
        </row>
        <row r="2505">
          <cell r="B2505" t="str">
            <v>084-07-420</v>
          </cell>
          <cell r="C2505" t="str">
            <v>Скоба 4мм плоская пластиковая(уп./20 шт) -белая HLT</v>
          </cell>
          <cell r="D2505" t="str">
            <v>уп.</v>
          </cell>
          <cell r="E2505">
            <v>20.25</v>
          </cell>
          <cell r="F2505">
            <v>11.1375</v>
          </cell>
        </row>
        <row r="2506">
          <cell r="B2506" t="str">
            <v>084-07-421</v>
          </cell>
          <cell r="C2506" t="str">
            <v>Скоба 5мм плоская пластиковая(уп./20 шт) -белая HLT</v>
          </cell>
          <cell r="D2506" t="str">
            <v>уп.</v>
          </cell>
          <cell r="E2506">
            <v>22.05</v>
          </cell>
          <cell r="F2506">
            <v>12.1275</v>
          </cell>
        </row>
        <row r="2507">
          <cell r="B2507" t="str">
            <v>084-07-422</v>
          </cell>
          <cell r="C2507" t="str">
            <v>Скоба 6мм плоская пластиковая(уп./20 шт) -белая HLT</v>
          </cell>
          <cell r="D2507" t="str">
            <v>уп.</v>
          </cell>
          <cell r="E2507">
            <v>24.95</v>
          </cell>
          <cell r="F2507">
            <v>13.7225</v>
          </cell>
        </row>
        <row r="2508">
          <cell r="B2508" t="str">
            <v>084-07-428</v>
          </cell>
          <cell r="C2508" t="str">
            <v>Скоба 6мм плоская пластиковая(уп./50 шт) -белая HLT</v>
          </cell>
          <cell r="D2508" t="str">
            <v>уп.</v>
          </cell>
          <cell r="E2508">
            <v>35.41</v>
          </cell>
          <cell r="F2508">
            <v>19.4755</v>
          </cell>
        </row>
        <row r="2509">
          <cell r="B2509" t="str">
            <v>084-07-423</v>
          </cell>
          <cell r="C2509" t="str">
            <v>Скоба 7мм плоская пластиковая(уп./20 шт) -белая HLT</v>
          </cell>
          <cell r="D2509" t="str">
            <v>уп.</v>
          </cell>
          <cell r="E2509">
            <v>26.09</v>
          </cell>
          <cell r="F2509">
            <v>14.3495</v>
          </cell>
        </row>
        <row r="2510">
          <cell r="B2510" t="str">
            <v>084-07-424</v>
          </cell>
          <cell r="C2510" t="str">
            <v>Скоба 8мм плоская пластиковая(уп./20 шт) -белая HLT</v>
          </cell>
          <cell r="D2510" t="str">
            <v>уп.</v>
          </cell>
          <cell r="E2510">
            <v>28.17</v>
          </cell>
          <cell r="F2510">
            <v>15.4935</v>
          </cell>
        </row>
        <row r="2511">
          <cell r="B2511" t="str">
            <v>084-07-425</v>
          </cell>
          <cell r="C2511" t="str">
            <v>Скоба 9мм плоская пластиковая(уп./20 шт) -белая HLT</v>
          </cell>
          <cell r="D2511" t="str">
            <v>уп.</v>
          </cell>
          <cell r="E2511">
            <v>29.03</v>
          </cell>
          <cell r="F2511">
            <v>15.9665</v>
          </cell>
        </row>
        <row r="2512">
          <cell r="B2512" t="str">
            <v>084-07-426</v>
          </cell>
          <cell r="C2512" t="str">
            <v>Скоба 10мм плоская пластиковая(уп./20 шт) -белая HLT</v>
          </cell>
          <cell r="D2512" t="str">
            <v>уп.</v>
          </cell>
          <cell r="E2512">
            <v>30.29</v>
          </cell>
          <cell r="F2512">
            <v>16.6595</v>
          </cell>
        </row>
        <row r="2513">
          <cell r="B2513" t="str">
            <v>084-07-429</v>
          </cell>
          <cell r="C2513" t="str">
            <v>Скоба 10мм плоская пластиковая(уп./50 шт) -белая HLT</v>
          </cell>
          <cell r="D2513" t="str">
            <v>уп.</v>
          </cell>
          <cell r="E2513">
            <v>45.24</v>
          </cell>
          <cell r="F2513">
            <v>24.882</v>
          </cell>
        </row>
        <row r="2514">
          <cell r="B2514" t="str">
            <v>084-07-427</v>
          </cell>
          <cell r="C2514" t="str">
            <v>Скоба 12мм плоская пластиковая(уп./20 шт) -белая HLT</v>
          </cell>
          <cell r="D2514" t="str">
            <v>уп.</v>
          </cell>
          <cell r="E2514">
            <v>32.3</v>
          </cell>
          <cell r="F2514">
            <v>17.765</v>
          </cell>
        </row>
        <row r="2515">
          <cell r="B2515" t="str">
            <v>084-07-430</v>
          </cell>
          <cell r="C2515" t="str">
            <v>Скоба 5мм плоская пластиковая(уп./50 шт) -черная HLT</v>
          </cell>
          <cell r="D2515" t="str">
            <v>уп.</v>
          </cell>
          <cell r="E2515">
            <v>40.17</v>
          </cell>
          <cell r="F2515">
            <v>22.0935</v>
          </cell>
        </row>
        <row r="2516">
          <cell r="B2516" t="str">
            <v>084-07-431</v>
          </cell>
          <cell r="C2516" t="str">
            <v>Скоба 6мм плоская пластиковая(уп./50 шт) -черная HLT</v>
          </cell>
          <cell r="D2516" t="str">
            <v>уп.</v>
          </cell>
          <cell r="E2516">
            <v>41.39</v>
          </cell>
          <cell r="F2516">
            <v>22.7645</v>
          </cell>
        </row>
        <row r="2517">
          <cell r="B2517" t="str">
            <v>084-07-432</v>
          </cell>
          <cell r="C2517" t="str">
            <v>Скоба 7мм плоская пластиковая(уп./50 шт) -черная HLT</v>
          </cell>
          <cell r="D2517" t="str">
            <v>уп.</v>
          </cell>
          <cell r="E2517">
            <v>42.28</v>
          </cell>
          <cell r="F2517">
            <v>23.254</v>
          </cell>
        </row>
        <row r="2518">
          <cell r="B2518" t="str">
            <v>084-07-433</v>
          </cell>
          <cell r="C2518" t="str">
            <v>Скоба 8мм плоская пластиковая(уп./50 шт) -черная HLT</v>
          </cell>
          <cell r="D2518" t="str">
            <v>уп.</v>
          </cell>
          <cell r="E2518">
            <v>47.17</v>
          </cell>
          <cell r="F2518">
            <v>25.9435</v>
          </cell>
        </row>
        <row r="2519">
          <cell r="B2519" t="str">
            <v>084-07-434</v>
          </cell>
          <cell r="C2519" t="str">
            <v>Скоба 9мм плоская пластиковая(уп./50 шт) -черная HLT</v>
          </cell>
          <cell r="D2519" t="str">
            <v>уп.</v>
          </cell>
          <cell r="E2519">
            <v>48.72</v>
          </cell>
          <cell r="F2519">
            <v>26.796</v>
          </cell>
        </row>
        <row r="2520">
          <cell r="B2520" t="str">
            <v>Скоба металлическая двухлапковая</v>
          </cell>
        </row>
        <row r="2521">
          <cell r="B2521" t="str">
            <v>084-25-050</v>
          </cell>
          <cell r="C2521" t="str">
            <v>Скоба металлическая двухлапковая d 8-9 мм (уп./100шт.) HLT</v>
          </cell>
          <cell r="D2521" t="str">
            <v>шт.</v>
          </cell>
          <cell r="E2521">
            <v>3.54</v>
          </cell>
          <cell r="F2521">
            <v>1.947</v>
          </cell>
        </row>
        <row r="2522">
          <cell r="B2522" t="str">
            <v>084-25-052</v>
          </cell>
          <cell r="C2522" t="str">
            <v>Скоба металлическая двухлапковая d 12-13 мм (уп./100шт.) HLT</v>
          </cell>
          <cell r="D2522" t="str">
            <v>шт.</v>
          </cell>
          <cell r="E2522">
            <v>3.94</v>
          </cell>
          <cell r="F2522">
            <v>2.167</v>
          </cell>
        </row>
        <row r="2523">
          <cell r="B2523" t="str">
            <v>084-25-053</v>
          </cell>
          <cell r="C2523" t="str">
            <v>Скоба металлическая двухлапковая d 14-15 мм (уп./100шт.) HLT</v>
          </cell>
          <cell r="D2523" t="str">
            <v>шт.</v>
          </cell>
          <cell r="E2523">
            <v>4.44</v>
          </cell>
          <cell r="F2523">
            <v>2.442</v>
          </cell>
        </row>
        <row r="2524">
          <cell r="B2524" t="str">
            <v>084-25-054</v>
          </cell>
          <cell r="C2524" t="str">
            <v>Скоба металлическая двухлапковая d 16-17 мм (уп./100шт.) HLT</v>
          </cell>
          <cell r="D2524" t="str">
            <v>шт.</v>
          </cell>
          <cell r="E2524">
            <v>4.65</v>
          </cell>
          <cell r="F2524">
            <v>2.5575</v>
          </cell>
        </row>
        <row r="2525">
          <cell r="B2525" t="str">
            <v>084-25-055</v>
          </cell>
          <cell r="C2525" t="str">
            <v>Скоба металлическая двухлапковая d 19-20 мм (уп./100шт.) HLT</v>
          </cell>
          <cell r="D2525" t="str">
            <v>шт.</v>
          </cell>
          <cell r="E2525">
            <v>5.35</v>
          </cell>
          <cell r="F2525">
            <v>2.9425</v>
          </cell>
        </row>
        <row r="2526">
          <cell r="B2526" t="str">
            <v>084-25-056</v>
          </cell>
          <cell r="C2526" t="str">
            <v>Скоба металлическая двухлапковая d 21-22 мм (уп./100шт.) HLT</v>
          </cell>
          <cell r="D2526" t="str">
            <v>шт.</v>
          </cell>
          <cell r="E2526">
            <v>6.07</v>
          </cell>
          <cell r="F2526">
            <v>3.3385</v>
          </cell>
        </row>
        <row r="2527">
          <cell r="B2527" t="str">
            <v>084-25-057</v>
          </cell>
          <cell r="C2527" t="str">
            <v>Скоба металлическая двухлапковая d 25-26 мм (уп./100шт.) HLT</v>
          </cell>
          <cell r="D2527" t="str">
            <v>шт.</v>
          </cell>
          <cell r="E2527">
            <v>7.21</v>
          </cell>
          <cell r="F2527">
            <v>3.9655</v>
          </cell>
        </row>
        <row r="2528">
          <cell r="B2528" t="str">
            <v>084-25-058</v>
          </cell>
          <cell r="C2528" t="str">
            <v>Скоба металлическая двухлапковая d 31-32 мм (уп./50шт.) HLT</v>
          </cell>
          <cell r="D2528" t="str">
            <v>шт.</v>
          </cell>
          <cell r="E2528">
            <v>10.04</v>
          </cell>
          <cell r="F2528">
            <v>5.522</v>
          </cell>
        </row>
        <row r="2529">
          <cell r="B2529" t="str">
            <v>084-25-059</v>
          </cell>
          <cell r="C2529" t="str">
            <v>Скоба металлическая двухлапковая d 38-40 мм (уп./50шт.) HLT</v>
          </cell>
          <cell r="D2529" t="str">
            <v>шт.</v>
          </cell>
          <cell r="E2529">
            <v>12.69</v>
          </cell>
          <cell r="F2529">
            <v>6.9795</v>
          </cell>
        </row>
        <row r="2530">
          <cell r="B2530" t="str">
            <v>084-25-060</v>
          </cell>
          <cell r="C2530" t="str">
            <v>Скоба металлическая двухлапковая d 48-50 мм (уп./50шт.) HLT</v>
          </cell>
          <cell r="D2530" t="str">
            <v>шт.</v>
          </cell>
          <cell r="E2530">
            <v>15.07</v>
          </cell>
          <cell r="F2530">
            <v>8.2885</v>
          </cell>
        </row>
        <row r="2531">
          <cell r="B2531" t="str">
            <v>084-25-061</v>
          </cell>
          <cell r="C2531" t="str">
            <v>Скоба металлическая двухлапковая d 60-63 мм (уп./50шт.) HLT</v>
          </cell>
          <cell r="D2531" t="str">
            <v>шт.</v>
          </cell>
          <cell r="E2531">
            <v>19.02</v>
          </cell>
          <cell r="F2531">
            <v>10.461</v>
          </cell>
        </row>
        <row r="2532">
          <cell r="B2532" t="str">
            <v>Скоба металлическая двухлапковая для монтаж. пистолета</v>
          </cell>
        </row>
        <row r="2533">
          <cell r="B2533" t="str">
            <v>084-25-062</v>
          </cell>
          <cell r="C2533" t="str">
            <v>Скоба металлическая двухлапковая для монтаж. пистолета d 8-9 мм (уп./100шт.) HLT</v>
          </cell>
          <cell r="D2533" t="str">
            <v>шт.</v>
          </cell>
          <cell r="E2533">
            <v>8.14</v>
          </cell>
          <cell r="F2533">
            <v>4.477</v>
          </cell>
        </row>
        <row r="2534">
          <cell r="B2534" t="str">
            <v>084-25-064</v>
          </cell>
          <cell r="C2534" t="str">
            <v>Скоба металлическая двухлапковая для монтаж. пистолета d 12-13 мм (уп./100шт.) HLT</v>
          </cell>
          <cell r="D2534" t="str">
            <v>шт.</v>
          </cell>
          <cell r="E2534">
            <v>8.24</v>
          </cell>
          <cell r="F2534">
            <v>4.532</v>
          </cell>
        </row>
        <row r="2535">
          <cell r="B2535" t="str">
            <v>084-25-065</v>
          </cell>
          <cell r="C2535" t="str">
            <v>Скоба металлическая двухлапковая для монтаж. пистолета d 14-15 мм (уп./100шт.) HLT</v>
          </cell>
          <cell r="D2535" t="str">
            <v>шт.</v>
          </cell>
          <cell r="E2535">
            <v>9.25</v>
          </cell>
          <cell r="F2535">
            <v>5.0875</v>
          </cell>
        </row>
        <row r="2536">
          <cell r="B2536" t="str">
            <v>084-25-066</v>
          </cell>
          <cell r="C2536" t="str">
            <v>Скоба металлическая двухлапковая для монтаж. пистолета d 16-17 мм (уп./100шт.) HLT</v>
          </cell>
          <cell r="D2536" t="str">
            <v>шт.</v>
          </cell>
          <cell r="E2536">
            <v>9.82</v>
          </cell>
          <cell r="F2536">
            <v>5.401</v>
          </cell>
        </row>
        <row r="2537">
          <cell r="B2537" t="str">
            <v>084-25-067</v>
          </cell>
          <cell r="C2537" t="str">
            <v>Скоба металлическая двухлапковая для монтаж. пистолета d 19-20 мм (уп./100шт.) HLT</v>
          </cell>
          <cell r="D2537" t="str">
            <v>шт.</v>
          </cell>
          <cell r="E2537">
            <v>10.85</v>
          </cell>
          <cell r="F2537">
            <v>5.9675</v>
          </cell>
        </row>
        <row r="2538">
          <cell r="B2538" t="str">
            <v>084-25-068</v>
          </cell>
          <cell r="C2538" t="str">
            <v>Скоба металлическая двухлапковая для монтаж. пистолета d 21-22 мм (уп./100шт.) HLT</v>
          </cell>
          <cell r="D2538" t="str">
            <v>шт.</v>
          </cell>
          <cell r="E2538">
            <v>12.29</v>
          </cell>
          <cell r="F2538">
            <v>6.7595</v>
          </cell>
        </row>
        <row r="2539">
          <cell r="B2539" t="str">
            <v>084-25-069</v>
          </cell>
          <cell r="C2539" t="str">
            <v>Скоба металлическая двухлапковая для монтаж. пистолета d 25-26 мм (уп./100шт.) HLT</v>
          </cell>
          <cell r="D2539" t="str">
            <v>шт.</v>
          </cell>
          <cell r="E2539">
            <v>14.75</v>
          </cell>
          <cell r="F2539">
            <v>8.1125</v>
          </cell>
        </row>
        <row r="2540">
          <cell r="B2540" t="str">
            <v>084-25-070</v>
          </cell>
          <cell r="C2540" t="str">
            <v>Скоба металлическая двухлапковая для монтаж. пистолета d 31-32 мм (уп./50шт.) HLT</v>
          </cell>
          <cell r="D2540" t="str">
            <v>шт.</v>
          </cell>
          <cell r="E2540">
            <v>22.16</v>
          </cell>
          <cell r="F2540">
            <v>12.188</v>
          </cell>
        </row>
        <row r="2541">
          <cell r="B2541" t="str">
            <v>084-25-071</v>
          </cell>
          <cell r="C2541" t="str">
            <v>Скоба металлическая двухлапковая для монтаж. пистолета d 38-40 мм (уп./50шт.) HLT</v>
          </cell>
          <cell r="D2541" t="str">
            <v>шт.</v>
          </cell>
          <cell r="E2541">
            <v>25.43</v>
          </cell>
          <cell r="F2541">
            <v>13.9865</v>
          </cell>
        </row>
        <row r="2542">
          <cell r="B2542" t="str">
            <v>084-25-072</v>
          </cell>
          <cell r="C2542" t="str">
            <v>Скоба металлическая двухлапковая для монтаж. пистолета d 48-50 мм (уп./50шт.) HLT</v>
          </cell>
          <cell r="D2542" t="str">
            <v>шт.</v>
          </cell>
          <cell r="E2542">
            <v>27.01</v>
          </cell>
          <cell r="F2542">
            <v>14.8555</v>
          </cell>
        </row>
        <row r="2543">
          <cell r="B2543" t="str">
            <v>084-25-073</v>
          </cell>
          <cell r="C2543" t="str">
            <v>Скоба металлическая двухлапковая для монтаж. пистолета d 60-63 мм (уп./50шт.) HLT</v>
          </cell>
          <cell r="D2543" t="str">
            <v>шт.</v>
          </cell>
          <cell r="E2543">
            <v>28.24</v>
          </cell>
          <cell r="F2543">
            <v>15.532</v>
          </cell>
        </row>
        <row r="2544">
          <cell r="B2544" t="str">
            <v>Скоба металлическая однолапковая</v>
          </cell>
        </row>
        <row r="2545">
          <cell r="B2545" t="str">
            <v>084-25-001</v>
          </cell>
          <cell r="C2545" t="str">
            <v>Скоба металлическая однолапковая d 8-9 мм (уп./100шт.) HLT</v>
          </cell>
          <cell r="D2545" t="str">
            <v>шт.</v>
          </cell>
          <cell r="E2545">
            <v>2.75</v>
          </cell>
          <cell r="F2545">
            <v>1.5125</v>
          </cell>
        </row>
        <row r="2546">
          <cell r="B2546" t="str">
            <v>084-25-003</v>
          </cell>
          <cell r="C2546" t="str">
            <v>Скоба металлическая однолапковая d 12-13 мм (уп./100шт.) HLT</v>
          </cell>
          <cell r="D2546" t="str">
            <v>шт.</v>
          </cell>
          <cell r="E2546">
            <v>3.05</v>
          </cell>
          <cell r="F2546">
            <v>1.6775</v>
          </cell>
        </row>
        <row r="2547">
          <cell r="B2547" t="str">
            <v>084-25-004</v>
          </cell>
          <cell r="C2547" t="str">
            <v>Скоба металлическая однолапковая d 14-15 мм (уп./100шт.) HLT</v>
          </cell>
          <cell r="D2547" t="str">
            <v>шт.</v>
          </cell>
          <cell r="E2547">
            <v>4.02</v>
          </cell>
          <cell r="F2547">
            <v>2.211</v>
          </cell>
        </row>
        <row r="2548">
          <cell r="B2548" t="str">
            <v>084-25-005</v>
          </cell>
          <cell r="C2548" t="str">
            <v>Скоба металлическая однолапковая d 16-17 мм (уп./100шт.) HLT</v>
          </cell>
          <cell r="D2548" t="str">
            <v>шт.</v>
          </cell>
          <cell r="E2548">
            <v>4.59</v>
          </cell>
          <cell r="F2548">
            <v>2.5245</v>
          </cell>
        </row>
        <row r="2549">
          <cell r="B2549" t="str">
            <v>084-25-006</v>
          </cell>
          <cell r="C2549" t="str">
            <v>Скоба металлическая однолапковая d 19-20 мм (уп./100шт.) HLT</v>
          </cell>
          <cell r="D2549" t="str">
            <v>шт.</v>
          </cell>
          <cell r="E2549">
            <v>5.25</v>
          </cell>
          <cell r="F2549">
            <v>2.8875</v>
          </cell>
        </row>
        <row r="2550">
          <cell r="B2550" t="str">
            <v>084-25-007</v>
          </cell>
          <cell r="C2550" t="str">
            <v>Скоба металлическая однолапковая d 21-22 мм (уп./100шт.) HLT</v>
          </cell>
          <cell r="D2550" t="str">
            <v>шт.</v>
          </cell>
          <cell r="E2550">
            <v>6.15</v>
          </cell>
          <cell r="F2550">
            <v>3.3825</v>
          </cell>
        </row>
        <row r="2551">
          <cell r="B2551" t="str">
            <v>084-25-008</v>
          </cell>
          <cell r="C2551" t="str">
            <v>Скоба металлическая однолапковая d 25-26 мм (уп./100шт.) HLT</v>
          </cell>
          <cell r="D2551" t="str">
            <v>шт.</v>
          </cell>
          <cell r="E2551">
            <v>7.08</v>
          </cell>
          <cell r="F2551">
            <v>3.894</v>
          </cell>
        </row>
        <row r="2552">
          <cell r="B2552" t="str">
            <v>084-25-009</v>
          </cell>
          <cell r="C2552" t="str">
            <v>Скоба металлическая однолапковая d 31-32 мм (уп./50шт.) HLT</v>
          </cell>
          <cell r="D2552" t="str">
            <v>шт.</v>
          </cell>
          <cell r="E2552">
            <v>10.7</v>
          </cell>
          <cell r="F2552">
            <v>5.885</v>
          </cell>
        </row>
        <row r="2553">
          <cell r="B2553" t="str">
            <v>084-25-010</v>
          </cell>
          <cell r="C2553" t="str">
            <v>Скоба металлическая однолапковая d 38-40 мм (уп./50шт.) HLT</v>
          </cell>
          <cell r="D2553" t="str">
            <v>шт.</v>
          </cell>
          <cell r="E2553">
            <v>11.9</v>
          </cell>
          <cell r="F2553">
            <v>6.545</v>
          </cell>
        </row>
        <row r="2554">
          <cell r="B2554" t="str">
            <v>084-25-011</v>
          </cell>
          <cell r="C2554" t="str">
            <v>Скоба металлическая однолапковая d 48-50 мм (уп./50шт.) HLT</v>
          </cell>
          <cell r="D2554" t="str">
            <v>шт.</v>
          </cell>
          <cell r="E2554">
            <v>22.23</v>
          </cell>
          <cell r="F2554">
            <v>12.2265</v>
          </cell>
        </row>
        <row r="2555">
          <cell r="B2555" t="str">
            <v>Скоба металлическая однолапковая для монтаж. пистолета</v>
          </cell>
        </row>
        <row r="2556">
          <cell r="B2556" t="str">
            <v>084-25-013</v>
          </cell>
          <cell r="C2556" t="str">
            <v>Скоба металлическая однолапковая для монтаж. пистолета d 8-9 мм (уп./100шт.) HLT</v>
          </cell>
          <cell r="D2556" t="str">
            <v>шт.</v>
          </cell>
          <cell r="E2556">
            <v>5.4</v>
          </cell>
          <cell r="F2556">
            <v>2.97</v>
          </cell>
        </row>
        <row r="2557">
          <cell r="B2557" t="str">
            <v>084-25-015</v>
          </cell>
          <cell r="C2557" t="str">
            <v>Скоба металлическая однолапковая для монтаж. пистолета d 12-13 мм (уп./100шт.) HLT</v>
          </cell>
          <cell r="D2557" t="str">
            <v>шт.</v>
          </cell>
          <cell r="E2557">
            <v>6.25</v>
          </cell>
          <cell r="F2557">
            <v>3.4375</v>
          </cell>
        </row>
        <row r="2558">
          <cell r="B2558" t="str">
            <v>084-25-016</v>
          </cell>
          <cell r="C2558" t="str">
            <v>Скоба металлическая однолапковая для монтаж. пистолета d 14-15 мм (уп./100шт.) HLT</v>
          </cell>
          <cell r="D2558" t="str">
            <v>шт.</v>
          </cell>
          <cell r="E2558">
            <v>7.01</v>
          </cell>
          <cell r="F2558">
            <v>3.8555</v>
          </cell>
        </row>
        <row r="2559">
          <cell r="B2559" t="str">
            <v>084-25-017</v>
          </cell>
          <cell r="C2559" t="str">
            <v>Скоба металлическая однолапковая для монтаж. пистолета d 16-17 мм (уп./100шт.) HLT</v>
          </cell>
          <cell r="D2559" t="str">
            <v>шт.</v>
          </cell>
          <cell r="E2559">
            <v>8.05</v>
          </cell>
          <cell r="F2559">
            <v>4.4275</v>
          </cell>
        </row>
        <row r="2560">
          <cell r="B2560" t="str">
            <v>084-25-018</v>
          </cell>
          <cell r="C2560" t="str">
            <v>Скоба металлическая однолапковая для монтаж. пистолета d 19-20 мм (уп./100шт.) HLT</v>
          </cell>
          <cell r="D2560" t="str">
            <v>шт.</v>
          </cell>
          <cell r="E2560">
            <v>9.22</v>
          </cell>
          <cell r="F2560">
            <v>5.071</v>
          </cell>
        </row>
        <row r="2561">
          <cell r="B2561" t="str">
            <v>084-25-019</v>
          </cell>
          <cell r="C2561" t="str">
            <v>Скоба металлическая однолапковая для монтаж. пистолета d 21-22 мм (уп./100шт.) HLT</v>
          </cell>
          <cell r="D2561" t="str">
            <v>шт.</v>
          </cell>
          <cell r="E2561">
            <v>10.7</v>
          </cell>
          <cell r="F2561">
            <v>5.885</v>
          </cell>
        </row>
        <row r="2562">
          <cell r="B2562" t="str">
            <v>084-25-020</v>
          </cell>
          <cell r="C2562" t="str">
            <v>Скоба металлическая однолапковая для монтаж. пистолета d 25-26 мм (уп./100шт.) HLT</v>
          </cell>
          <cell r="D2562" t="str">
            <v>шт.</v>
          </cell>
          <cell r="E2562">
            <v>10.5</v>
          </cell>
          <cell r="F2562">
            <v>5.775</v>
          </cell>
        </row>
        <row r="2563">
          <cell r="B2563" t="str">
            <v>084-25-021</v>
          </cell>
          <cell r="C2563" t="str">
            <v>Скоба металлическая однолапковая для монтаж. пистолета d 31-32 мм (уп./50шт.) HLT</v>
          </cell>
          <cell r="D2563" t="str">
            <v>шт.</v>
          </cell>
          <cell r="E2563">
            <v>20.52</v>
          </cell>
          <cell r="F2563">
            <v>11.286</v>
          </cell>
        </row>
        <row r="2564">
          <cell r="B2564" t="str">
            <v>084-25-022</v>
          </cell>
          <cell r="C2564" t="str">
            <v>Скоба металлическая однолапковая для монтаж. пистолета d 38-40 мм (уп./50шт.) HLT</v>
          </cell>
          <cell r="D2564" t="str">
            <v>шт.</v>
          </cell>
          <cell r="E2564">
            <v>25.78</v>
          </cell>
          <cell r="F2564">
            <v>14.179</v>
          </cell>
        </row>
        <row r="2565">
          <cell r="B2565" t="str">
            <v>084-25-023</v>
          </cell>
          <cell r="C2565" t="str">
            <v>Скоба металлическая однолапковая для монтаж. пистолета d 48-50 мм (уп./50шт.) HLT</v>
          </cell>
          <cell r="D2565" t="str">
            <v>шт.</v>
          </cell>
          <cell r="E2565">
            <v>32.87</v>
          </cell>
          <cell r="F2565">
            <v>18.0785</v>
          </cell>
        </row>
        <row r="2566">
          <cell r="B2566" t="str">
            <v>Термоусаживаемые материалы ТТУ</v>
          </cell>
        </row>
        <row r="2567">
          <cell r="B2567" t="str">
            <v>084-05-140</v>
          </cell>
          <cell r="C2567" t="str">
            <v>Термоусаживаемая трубка ТТУ 1.5/0.75 белая (200 м/ролл)</v>
          </cell>
          <cell r="D2567" t="str">
            <v>рул.</v>
          </cell>
          <cell r="E2567">
            <v>1528.24</v>
          </cell>
          <cell r="F2567">
            <v>840.532</v>
          </cell>
        </row>
        <row r="2568">
          <cell r="B2568" t="str">
            <v>084-05-141</v>
          </cell>
          <cell r="C2568" t="str">
            <v>Термоусаживаемая трубка ТТУ 1.5/0.75 желтая(200 м/ролл)</v>
          </cell>
          <cell r="D2568" t="str">
            <v>рул.</v>
          </cell>
          <cell r="E2568">
            <v>1332.96</v>
          </cell>
          <cell r="F2568">
            <v>733.128</v>
          </cell>
        </row>
        <row r="2569">
          <cell r="B2569" t="str">
            <v>084-05-142</v>
          </cell>
          <cell r="C2569" t="str">
            <v>Термоусаживаемая трубка ТТУ 1.5/0.75 зеленая (200 м/ролл)</v>
          </cell>
          <cell r="D2569" t="str">
            <v>рул.</v>
          </cell>
          <cell r="E2569">
            <v>1332.96</v>
          </cell>
          <cell r="F2569">
            <v>733.128</v>
          </cell>
        </row>
        <row r="2570">
          <cell r="B2570" t="str">
            <v>084-05-143</v>
          </cell>
          <cell r="C2570" t="str">
            <v>Термоусаживаемая трубка ТТУ 1.5/0.75 красная (200 м/ролл)</v>
          </cell>
          <cell r="D2570" t="str">
            <v>рул.</v>
          </cell>
          <cell r="E2570">
            <v>1332.96</v>
          </cell>
          <cell r="F2570">
            <v>733.128</v>
          </cell>
        </row>
        <row r="2571">
          <cell r="B2571" t="str">
            <v>084-05-144</v>
          </cell>
          <cell r="C2571" t="str">
            <v>Термоусаживаемая трубка ТТУ 1.5/0.75 синяя (200 м/ролл)</v>
          </cell>
          <cell r="D2571" t="str">
            <v>рул.</v>
          </cell>
          <cell r="E2571">
            <v>1332.96</v>
          </cell>
          <cell r="F2571">
            <v>733.128</v>
          </cell>
        </row>
        <row r="2572">
          <cell r="B2572" t="str">
            <v>084-05-145</v>
          </cell>
          <cell r="C2572" t="str">
            <v>Термоусаживаемая трубка ТТУ 1.5/0.75 черная (200 м/ролл)</v>
          </cell>
          <cell r="D2572" t="str">
            <v>рул.</v>
          </cell>
          <cell r="E2572">
            <v>1258.37</v>
          </cell>
          <cell r="F2572">
            <v>692.1035</v>
          </cell>
        </row>
        <row r="2573">
          <cell r="B2573" t="str">
            <v>084-06-020</v>
          </cell>
          <cell r="C2573" t="str">
            <v>Термоусаживаемая трубка ТТУ 1.5/0.75 желто-зеленая (200 м/ролл) HLT</v>
          </cell>
          <cell r="D2573" t="str">
            <v>рул.</v>
          </cell>
        </row>
        <row r="2574">
          <cell r="B2574" t="str">
            <v>084-05-001</v>
          </cell>
          <cell r="C2574" t="str">
            <v>Термоусаживаемая трубка ТТУ 2/1 белая (200 м/ролл)</v>
          </cell>
          <cell r="D2574" t="str">
            <v>рул.</v>
          </cell>
          <cell r="E2574">
            <v>1996.34</v>
          </cell>
          <cell r="F2574">
            <v>1097.987</v>
          </cell>
        </row>
        <row r="2575">
          <cell r="B2575" t="str">
            <v>084-05-013</v>
          </cell>
          <cell r="C2575" t="str">
            <v>Термоусаживаемая трубка ТТУ 2/1 желтая(200 м/ролл)</v>
          </cell>
          <cell r="D2575" t="str">
            <v>рул.</v>
          </cell>
          <cell r="E2575">
            <v>1752.49</v>
          </cell>
          <cell r="F2575">
            <v>963.8695</v>
          </cell>
        </row>
        <row r="2576">
          <cell r="B2576" t="str">
            <v>084-05-025</v>
          </cell>
          <cell r="C2576" t="str">
            <v>Термоусаживаемая трубка ТТУ 2/1 зеленая (200 м/ролл)</v>
          </cell>
          <cell r="D2576" t="str">
            <v>рул.</v>
          </cell>
          <cell r="E2576">
            <v>1752.49</v>
          </cell>
          <cell r="F2576">
            <v>963.8695</v>
          </cell>
        </row>
        <row r="2577">
          <cell r="B2577" t="str">
            <v>084-05-037</v>
          </cell>
          <cell r="C2577" t="str">
            <v>Термоусаживаемая трубка ТТУ 2/1 красная (200 м/ролл)</v>
          </cell>
          <cell r="D2577" t="str">
            <v>рул.</v>
          </cell>
          <cell r="E2577">
            <v>1752.49</v>
          </cell>
          <cell r="F2577">
            <v>963.8695</v>
          </cell>
        </row>
        <row r="2578">
          <cell r="B2578" t="str">
            <v>084-05-049</v>
          </cell>
          <cell r="C2578" t="str">
            <v>Термоусаживаемая трубка ТТУ 2/1 синяя (200 м/ролл)</v>
          </cell>
          <cell r="D2578" t="str">
            <v>рул.</v>
          </cell>
          <cell r="E2578">
            <v>1752.49</v>
          </cell>
          <cell r="F2578">
            <v>963.8695</v>
          </cell>
        </row>
        <row r="2579">
          <cell r="B2579" t="str">
            <v>084-05-061</v>
          </cell>
          <cell r="C2579" t="str">
            <v>Термоусаживаемая трубка ТТУ 2/1 черная (200 м/ролл)</v>
          </cell>
          <cell r="D2579" t="str">
            <v>рул.</v>
          </cell>
          <cell r="E2579">
            <v>1619.3</v>
          </cell>
          <cell r="F2579">
            <v>890.615</v>
          </cell>
        </row>
        <row r="2580">
          <cell r="B2580" t="str">
            <v>084-06-001</v>
          </cell>
          <cell r="C2580" t="str">
            <v>Термоусаживаемая трубка ТТУ 2/1 желто-зеленая (200 м/ролл) HLT</v>
          </cell>
          <cell r="D2580" t="str">
            <v>рул.</v>
          </cell>
        </row>
        <row r="2581">
          <cell r="B2581" t="str">
            <v>084-05-073</v>
          </cell>
          <cell r="C2581" t="str">
            <v>Термоусаживаемая трубка ТТУ 3/1.5 белая (200 м/ролл)</v>
          </cell>
          <cell r="D2581" t="str">
            <v>рул.</v>
          </cell>
          <cell r="E2581">
            <v>2031.2</v>
          </cell>
          <cell r="F2581">
            <v>1117.16</v>
          </cell>
        </row>
        <row r="2582">
          <cell r="B2582" t="str">
            <v>084-05-074</v>
          </cell>
          <cell r="C2582" t="str">
            <v>Термоусаживаемая трубка ТТУ 3/1.5 желтая(200 м/ролл)</v>
          </cell>
          <cell r="D2582" t="str">
            <v>рул.</v>
          </cell>
          <cell r="E2582">
            <v>1839.39</v>
          </cell>
          <cell r="F2582">
            <v>1011.6645</v>
          </cell>
        </row>
        <row r="2583">
          <cell r="B2583" t="str">
            <v>084-05-075</v>
          </cell>
          <cell r="C2583" t="str">
            <v>Термоусаживаемая трубка ТТУ 3/1.5 зеленая (200 м/ролл)</v>
          </cell>
          <cell r="D2583" t="str">
            <v>рул.</v>
          </cell>
          <cell r="E2583">
            <v>1839.39</v>
          </cell>
          <cell r="F2583">
            <v>1011.6645</v>
          </cell>
        </row>
        <row r="2584">
          <cell r="B2584" t="str">
            <v>084-05-076</v>
          </cell>
          <cell r="C2584" t="str">
            <v>Термоусаживаемая трубка ТТУ 3/1.5 красная (200 м/ролл)</v>
          </cell>
          <cell r="D2584" t="str">
            <v>рул.</v>
          </cell>
          <cell r="E2584">
            <v>1839.39</v>
          </cell>
          <cell r="F2584">
            <v>1011.6645</v>
          </cell>
        </row>
        <row r="2585">
          <cell r="B2585" t="str">
            <v>084-05-077</v>
          </cell>
          <cell r="C2585" t="str">
            <v>Термоусаживаемая трубка ТТУ 3/1.5 синяя (200 м/ролл)</v>
          </cell>
          <cell r="D2585" t="str">
            <v>рул.</v>
          </cell>
          <cell r="E2585">
            <v>1839.39</v>
          </cell>
          <cell r="F2585">
            <v>1011.6645</v>
          </cell>
        </row>
        <row r="2586">
          <cell r="B2586" t="str">
            <v>084-05-078</v>
          </cell>
          <cell r="C2586" t="str">
            <v>Термоусаживаемая трубка ТТУ 3/1.5 черная (200 м/ролл)</v>
          </cell>
          <cell r="D2586" t="str">
            <v>рул.</v>
          </cell>
          <cell r="E2586">
            <v>1721.28</v>
          </cell>
          <cell r="F2586">
            <v>946.704</v>
          </cell>
        </row>
        <row r="2587">
          <cell r="B2587" t="str">
            <v>084-06-013</v>
          </cell>
          <cell r="C2587" t="str">
            <v>Термоусаживаемая трубка ТТУ 3/1.5 желто-зеленая (200 м/ролл) HLT</v>
          </cell>
          <cell r="D2587" t="str">
            <v>рул.</v>
          </cell>
        </row>
        <row r="2588">
          <cell r="B2588" t="str">
            <v>084-05-02</v>
          </cell>
          <cell r="C2588" t="str">
            <v>Термоусаживаемая трубка ТТУ 4/2 белая (200 м/ролл) HLT</v>
          </cell>
          <cell r="D2588" t="str">
            <v>рул.</v>
          </cell>
          <cell r="E2588">
            <v>1881.2</v>
          </cell>
          <cell r="F2588">
            <v>1034.66</v>
          </cell>
        </row>
        <row r="2589">
          <cell r="B2589" t="str">
            <v>084-05-14</v>
          </cell>
          <cell r="C2589" t="str">
            <v>Термоусаживаемая трубка ТТУ 4/2 желтая(200 м/ролл) HLT</v>
          </cell>
          <cell r="D2589" t="str">
            <v>рул.</v>
          </cell>
          <cell r="E2589">
            <v>1786.5</v>
          </cell>
          <cell r="F2589">
            <v>982.575</v>
          </cell>
        </row>
        <row r="2590">
          <cell r="B2590" t="str">
            <v>084-05-26</v>
          </cell>
          <cell r="C2590" t="str">
            <v>Термоусаживаемая трубка ТТУ 4/2 зеленая (200 м/ролл) HLT</v>
          </cell>
          <cell r="D2590" t="str">
            <v>рул.</v>
          </cell>
          <cell r="E2590">
            <v>1786.5</v>
          </cell>
          <cell r="F2590">
            <v>982.575</v>
          </cell>
        </row>
        <row r="2591">
          <cell r="B2591" t="str">
            <v>084-05-38</v>
          </cell>
          <cell r="C2591" t="str">
            <v>Термоусаживаемая трубка ТТУ 4/2 красная (200 м/ролл) HLT</v>
          </cell>
          <cell r="D2591" t="str">
            <v>рул.</v>
          </cell>
          <cell r="E2591">
            <v>1786.5</v>
          </cell>
          <cell r="F2591">
            <v>982.575</v>
          </cell>
        </row>
        <row r="2592">
          <cell r="B2592" t="str">
            <v>084-05-50</v>
          </cell>
          <cell r="C2592" t="str">
            <v>Термоусаживаемая трубка ТТУ 4/2 синяя (200 м/ролл) HLT</v>
          </cell>
          <cell r="D2592" t="str">
            <v>рул.</v>
          </cell>
          <cell r="E2592">
            <v>1786.5</v>
          </cell>
          <cell r="F2592">
            <v>982.575</v>
          </cell>
        </row>
        <row r="2593">
          <cell r="B2593" t="str">
            <v>084-05-62</v>
          </cell>
          <cell r="C2593" t="str">
            <v>Термоусаживаемая трубка ТТУ 4/2 черная (200 м/ролл) HLT</v>
          </cell>
          <cell r="D2593" t="str">
            <v>рул.</v>
          </cell>
          <cell r="E2593">
            <v>1712.76</v>
          </cell>
          <cell r="F2593">
            <v>942.018</v>
          </cell>
        </row>
        <row r="2594">
          <cell r="B2594" t="str">
            <v>084-06-02</v>
          </cell>
          <cell r="C2594" t="str">
            <v>Термоусаживаемая трубка ТТУ 4/2 желто-зеленая (200 м/ролл) HLT</v>
          </cell>
          <cell r="D2594" t="str">
            <v>рул.</v>
          </cell>
          <cell r="E2594">
            <v>2392.08</v>
          </cell>
          <cell r="F2594">
            <v>1315.644</v>
          </cell>
        </row>
        <row r="2595">
          <cell r="B2595" t="str">
            <v>084-05-03</v>
          </cell>
          <cell r="C2595" t="str">
            <v>Термоусаживаемая трубка ТТУ 6/3 белая (100 м/ролл) HLT</v>
          </cell>
          <cell r="D2595" t="str">
            <v>рул.</v>
          </cell>
          <cell r="E2595">
            <v>1333.84</v>
          </cell>
          <cell r="F2595">
            <v>733.612</v>
          </cell>
        </row>
        <row r="2596">
          <cell r="B2596" t="str">
            <v>084-05-15</v>
          </cell>
          <cell r="C2596" t="str">
            <v>Термоусаживаемая трубка ТТУ 6/3 желтая(100 м/ролл) HLT</v>
          </cell>
          <cell r="D2596" t="str">
            <v>рул.</v>
          </cell>
          <cell r="E2596">
            <v>1285.02</v>
          </cell>
          <cell r="F2596">
            <v>706.761</v>
          </cell>
        </row>
        <row r="2597">
          <cell r="B2597" t="str">
            <v>084-05-27</v>
          </cell>
          <cell r="C2597" t="str">
            <v>Термоусаживаемая трубка ТТУ 6/3 зеленая (100 м/ролл) HLT</v>
          </cell>
          <cell r="D2597" t="str">
            <v>рул.</v>
          </cell>
          <cell r="E2597">
            <v>1285.02</v>
          </cell>
          <cell r="F2597">
            <v>706.761</v>
          </cell>
        </row>
        <row r="2598">
          <cell r="B2598" t="str">
            <v>084-05-39</v>
          </cell>
          <cell r="C2598" t="str">
            <v>Термоусаживаемая трубка ТТУ 6/3 красная (100 м/ролл) HLT</v>
          </cell>
          <cell r="D2598" t="str">
            <v>рул.</v>
          </cell>
          <cell r="E2598">
            <v>1285.02</v>
          </cell>
          <cell r="F2598">
            <v>706.761</v>
          </cell>
        </row>
        <row r="2599">
          <cell r="B2599" t="str">
            <v>084-05-51</v>
          </cell>
          <cell r="C2599" t="str">
            <v>Термоусаживаемая трубка ТТУ 6/3 синяя (100 м/ролл) HLT</v>
          </cell>
          <cell r="D2599" t="str">
            <v>рул.</v>
          </cell>
          <cell r="E2599">
            <v>1285.02</v>
          </cell>
          <cell r="F2599">
            <v>706.761</v>
          </cell>
        </row>
        <row r="2600">
          <cell r="B2600" t="str">
            <v>084-05-63</v>
          </cell>
          <cell r="C2600" t="str">
            <v>Термоусаживаемая трубка ТТУ 6/3 черная (100 м/ролл) HLT</v>
          </cell>
          <cell r="D2600" t="str">
            <v>рул.</v>
          </cell>
          <cell r="E2600">
            <v>1235.07</v>
          </cell>
          <cell r="F2600">
            <v>679.2885</v>
          </cell>
        </row>
        <row r="2601">
          <cell r="B2601" t="str">
            <v>084-06-03</v>
          </cell>
          <cell r="C2601" t="str">
            <v>Термоусаживаемая трубка ТТУ 6/3 желто-зеленая (100 м/ролл) HLT</v>
          </cell>
          <cell r="D2601" t="str">
            <v>рул.</v>
          </cell>
          <cell r="E2601">
            <v>1548.36</v>
          </cell>
          <cell r="F2601">
            <v>851.598</v>
          </cell>
        </row>
        <row r="2602">
          <cell r="B2602" t="str">
            <v>084-05-04</v>
          </cell>
          <cell r="C2602" t="str">
            <v>Термоусаживаемая трубка ТТУ 8/4 белая (100 м/ролл) HLT</v>
          </cell>
          <cell r="D2602" t="str">
            <v>рул.</v>
          </cell>
          <cell r="E2602">
            <v>1376.94</v>
          </cell>
          <cell r="F2602">
            <v>757.317</v>
          </cell>
        </row>
        <row r="2603">
          <cell r="B2603" t="str">
            <v>084-05-16</v>
          </cell>
          <cell r="C2603" t="str">
            <v>Термоусаживаемая трубка ТТУ 8/4 желтая(100 м/ролл) HLT</v>
          </cell>
          <cell r="D2603" t="str">
            <v>рул.</v>
          </cell>
          <cell r="E2603">
            <v>1296.39</v>
          </cell>
          <cell r="F2603">
            <v>713.0145</v>
          </cell>
        </row>
        <row r="2604">
          <cell r="B2604" t="str">
            <v>084-05-28</v>
          </cell>
          <cell r="C2604" t="str">
            <v>Термоусаживаемая трубка ТТУ 8/4 зеленая (100 м/ролл) HLT</v>
          </cell>
          <cell r="D2604" t="str">
            <v>рул.</v>
          </cell>
          <cell r="E2604">
            <v>1296.39</v>
          </cell>
          <cell r="F2604">
            <v>713.0145</v>
          </cell>
        </row>
        <row r="2605">
          <cell r="B2605" t="str">
            <v>084-05-40</v>
          </cell>
          <cell r="C2605" t="str">
            <v>Термоусаживаемая трубка ТТУ 8/4 красная (100 м/ролл) HLT</v>
          </cell>
          <cell r="D2605" t="str">
            <v>рул.</v>
          </cell>
          <cell r="E2605">
            <v>1296.39</v>
          </cell>
          <cell r="F2605">
            <v>713.0145</v>
          </cell>
        </row>
        <row r="2606">
          <cell r="B2606" t="str">
            <v>084-05-52</v>
          </cell>
          <cell r="C2606" t="str">
            <v>Термоусаживаемая трубка ТТУ 8/4 синяя (100 м/ролл) HLT</v>
          </cell>
          <cell r="D2606" t="str">
            <v>рул.</v>
          </cell>
          <cell r="E2606">
            <v>1296.39</v>
          </cell>
          <cell r="F2606">
            <v>713.0145</v>
          </cell>
        </row>
        <row r="2607">
          <cell r="B2607" t="str">
            <v>084-05-64</v>
          </cell>
          <cell r="C2607" t="str">
            <v>Термоусаживаемая трубка ТТУ 8/4 черная (100 м/ролл) HLT</v>
          </cell>
          <cell r="D2607" t="str">
            <v>рул.</v>
          </cell>
          <cell r="E2607">
            <v>1206.87</v>
          </cell>
          <cell r="F2607">
            <v>663.7785</v>
          </cell>
        </row>
        <row r="2608">
          <cell r="B2608" t="str">
            <v>084-06-04</v>
          </cell>
          <cell r="C2608" t="str">
            <v>Термоусаживаемая трубка ТТУ 8/4 желто-зеленая (100 м/ролл) HLT</v>
          </cell>
          <cell r="D2608" t="str">
            <v>рул.</v>
          </cell>
          <cell r="E2608">
            <v>1719.98</v>
          </cell>
          <cell r="F2608">
            <v>945.989</v>
          </cell>
        </row>
        <row r="2609">
          <cell r="B2609" t="str">
            <v>084-05-05</v>
          </cell>
          <cell r="C2609" t="str">
            <v>Термоусаживаемая трубка ТТУ 10/5 белая (100 м/ролл) HLT</v>
          </cell>
          <cell r="D2609" t="str">
            <v>рул.</v>
          </cell>
          <cell r="E2609">
            <v>1721.86</v>
          </cell>
          <cell r="F2609">
            <v>947.023</v>
          </cell>
        </row>
        <row r="2610">
          <cell r="B2610" t="str">
            <v>084-05-17</v>
          </cell>
          <cell r="C2610" t="str">
            <v>Термоусаживаемая трубка ТТУ 10/5 желтая(100 м/ролл) HLT</v>
          </cell>
          <cell r="D2610" t="str">
            <v>рул.</v>
          </cell>
          <cell r="E2610">
            <v>1574.83</v>
          </cell>
          <cell r="F2610">
            <v>866.1565</v>
          </cell>
        </row>
        <row r="2611">
          <cell r="B2611" t="str">
            <v>084-05-29</v>
          </cell>
          <cell r="C2611" t="str">
            <v>Термоусаживаемая трубка ТТУ 10/5 зеленая (100 м/ролл) HLT</v>
          </cell>
          <cell r="D2611" t="str">
            <v>рул.</v>
          </cell>
          <cell r="E2611">
            <v>1574.83</v>
          </cell>
          <cell r="F2611">
            <v>866.1565</v>
          </cell>
        </row>
        <row r="2612">
          <cell r="B2612" t="str">
            <v>084-05-41</v>
          </cell>
          <cell r="C2612" t="str">
            <v>Термоусаживаемая трубка ТТУ 10/5 красная (100 м/ролл) HLT</v>
          </cell>
          <cell r="D2612" t="str">
            <v>рул.</v>
          </cell>
          <cell r="E2612">
            <v>1574.83</v>
          </cell>
          <cell r="F2612">
            <v>866.1565</v>
          </cell>
        </row>
        <row r="2613">
          <cell r="B2613" t="str">
            <v>084-05-53</v>
          </cell>
          <cell r="C2613" t="str">
            <v>Термоусаживаемая трубка ТТУ 10/5 синяя (100 м/ролл) HLT</v>
          </cell>
          <cell r="D2613" t="str">
            <v>рул.</v>
          </cell>
          <cell r="E2613">
            <v>1574.83</v>
          </cell>
          <cell r="F2613">
            <v>866.1565</v>
          </cell>
        </row>
        <row r="2614">
          <cell r="B2614" t="str">
            <v>084-05-65</v>
          </cell>
          <cell r="C2614" t="str">
            <v>Термоусаживаемая трубка ТТУ 10/5 черная (100 м/ролл) HLT</v>
          </cell>
          <cell r="D2614" t="str">
            <v>рул.</v>
          </cell>
          <cell r="E2614">
            <v>1494.63</v>
          </cell>
          <cell r="F2614">
            <v>822.0465</v>
          </cell>
        </row>
        <row r="2615">
          <cell r="B2615" t="str">
            <v>084-06-05</v>
          </cell>
          <cell r="C2615" t="str">
            <v>Термоусаживаемая трубка ТТУ 10/5 желто-зеленая (100 м/ролл) HLT</v>
          </cell>
          <cell r="D2615" t="str">
            <v>рул.</v>
          </cell>
          <cell r="E2615">
            <v>2130.05</v>
          </cell>
          <cell r="F2615">
            <v>1171.5275</v>
          </cell>
        </row>
        <row r="2616">
          <cell r="B2616" t="str">
            <v>084-05-06</v>
          </cell>
          <cell r="C2616" t="str">
            <v>Термоусаживаемая трубка ТТУ 12/6 белая (100 м/ролл) HLT</v>
          </cell>
          <cell r="D2616" t="str">
            <v>рул.</v>
          </cell>
          <cell r="E2616">
            <v>1789.46</v>
          </cell>
          <cell r="F2616">
            <v>984.203</v>
          </cell>
        </row>
        <row r="2617">
          <cell r="B2617" t="str">
            <v>084-05-18</v>
          </cell>
          <cell r="C2617" t="str">
            <v>Термоусаживаемая трубка ТТУ 12/6 желтая(100 м/ролл) HLT</v>
          </cell>
          <cell r="D2617" t="str">
            <v>рул.</v>
          </cell>
          <cell r="E2617">
            <v>1702.3</v>
          </cell>
          <cell r="F2617">
            <v>936.265</v>
          </cell>
        </row>
        <row r="2618">
          <cell r="B2618" t="str">
            <v>084-05-30</v>
          </cell>
          <cell r="C2618" t="str">
            <v>Термоусаживаемая трубка ТТУ 12/6 зеленая (100 м/ролл) HLT</v>
          </cell>
          <cell r="D2618" t="str">
            <v>рул.</v>
          </cell>
          <cell r="E2618">
            <v>1702.3</v>
          </cell>
          <cell r="F2618">
            <v>936.265</v>
          </cell>
        </row>
        <row r="2619">
          <cell r="B2619" t="str">
            <v>084-05-42</v>
          </cell>
          <cell r="C2619" t="str">
            <v>Термоусаживаемая трубка ТТУ 12/6 красная (100 м/ролл) HLT</v>
          </cell>
          <cell r="D2619" t="str">
            <v>рул.</v>
          </cell>
          <cell r="E2619">
            <v>1702.3</v>
          </cell>
          <cell r="F2619">
            <v>936.265</v>
          </cell>
        </row>
        <row r="2620">
          <cell r="B2620" t="str">
            <v>084-05-54</v>
          </cell>
          <cell r="C2620" t="str">
            <v>Термоусаживаемая трубка ТТУ 12/6 синяя (100 м/ролл) HLT</v>
          </cell>
          <cell r="D2620" t="str">
            <v>рул.</v>
          </cell>
          <cell r="E2620">
            <v>1702.3</v>
          </cell>
          <cell r="F2620">
            <v>936.265</v>
          </cell>
        </row>
        <row r="2621">
          <cell r="B2621" t="str">
            <v>084-05-66</v>
          </cell>
          <cell r="C2621" t="str">
            <v>Термоусаживаемая трубка ТТУ 12/6 черная (100 м/ролл) HLT</v>
          </cell>
          <cell r="D2621" t="str">
            <v>рул.</v>
          </cell>
          <cell r="E2621">
            <v>1636.58</v>
          </cell>
          <cell r="F2621">
            <v>900.119</v>
          </cell>
        </row>
        <row r="2622">
          <cell r="B2622" t="str">
            <v>084-06-06</v>
          </cell>
          <cell r="C2622" t="str">
            <v>Термоусаживаемая трубка ТТУ 12/6 желто-зеленая (100 м/ролл) HLT</v>
          </cell>
          <cell r="D2622" t="str">
            <v>рул.</v>
          </cell>
          <cell r="E2622">
            <v>2095.34</v>
          </cell>
          <cell r="F2622">
            <v>1152.437</v>
          </cell>
        </row>
        <row r="2623">
          <cell r="B2623" t="str">
            <v>084-05-151</v>
          </cell>
          <cell r="C2623" t="str">
            <v>Термоусаживаемая трубка ТТУ 14/7 белая (100 м/ролл) HLT</v>
          </cell>
          <cell r="D2623" t="str">
            <v>рул.</v>
          </cell>
          <cell r="E2623">
            <v>2525.08</v>
          </cell>
          <cell r="F2623">
            <v>1388.794</v>
          </cell>
        </row>
        <row r="2624">
          <cell r="B2624" t="str">
            <v>084-05-152</v>
          </cell>
          <cell r="C2624" t="str">
            <v>Термоусаживаемая трубка ТТУ 14/7 желтая(100 м/ролл) HLT</v>
          </cell>
          <cell r="D2624" t="str">
            <v>рул.</v>
          </cell>
          <cell r="E2624">
            <v>2114.46</v>
          </cell>
          <cell r="F2624">
            <v>1162.953</v>
          </cell>
        </row>
        <row r="2625">
          <cell r="B2625" t="str">
            <v>084-05-153</v>
          </cell>
          <cell r="C2625" t="str">
            <v>Термоусаживаемая трубка ТТУ 14/7 зеленая (100 м/ролл) HLT</v>
          </cell>
          <cell r="D2625" t="str">
            <v>рул.</v>
          </cell>
          <cell r="E2625">
            <v>2114.46</v>
          </cell>
          <cell r="F2625">
            <v>1162.953</v>
          </cell>
        </row>
        <row r="2626">
          <cell r="B2626" t="str">
            <v>084-05-154</v>
          </cell>
          <cell r="C2626" t="str">
            <v>Термоусаживаемая трубка ТТУ 14/7 красная (100 м/ролл) HLT</v>
          </cell>
          <cell r="D2626" t="str">
            <v>рул.</v>
          </cell>
          <cell r="E2626">
            <v>2114.46</v>
          </cell>
          <cell r="F2626">
            <v>1162.953</v>
          </cell>
        </row>
        <row r="2627">
          <cell r="B2627" t="str">
            <v>084-05-155</v>
          </cell>
          <cell r="C2627" t="str">
            <v>Термоусаживаемая трубка ТТУ 14/7 синяя (100 м/ролл) HLT</v>
          </cell>
          <cell r="D2627" t="str">
            <v>рул.</v>
          </cell>
          <cell r="E2627">
            <v>2114.46</v>
          </cell>
          <cell r="F2627">
            <v>1162.953</v>
          </cell>
        </row>
        <row r="2628">
          <cell r="B2628" t="str">
            <v>084-05-156</v>
          </cell>
          <cell r="C2628" t="str">
            <v>Термоусаживаемая трубка ТТУ 14/7 черная (100 м/ролл) HLT</v>
          </cell>
          <cell r="D2628" t="str">
            <v>рул.</v>
          </cell>
          <cell r="E2628">
            <v>2114.46</v>
          </cell>
          <cell r="F2628">
            <v>1162.953</v>
          </cell>
        </row>
        <row r="2629">
          <cell r="B2629" t="str">
            <v>084-06-131</v>
          </cell>
          <cell r="C2629" t="str">
            <v>Термоусаживаемая трубка ТТУ 14/7 желто-зеленая (100 м/ролл) HLT</v>
          </cell>
          <cell r="D2629" t="str">
            <v>рул.</v>
          </cell>
          <cell r="E2629">
            <v>2608.76</v>
          </cell>
          <cell r="F2629">
            <v>1434.818</v>
          </cell>
        </row>
        <row r="2630">
          <cell r="B2630" t="str">
            <v>084-05-07</v>
          </cell>
          <cell r="C2630" t="str">
            <v>Термоусаживаемая трубка ТТУ 16/8 белая (100 м/ролл) HLT</v>
          </cell>
          <cell r="D2630" t="str">
            <v>рул.</v>
          </cell>
          <cell r="E2630">
            <v>3103.47</v>
          </cell>
          <cell r="F2630">
            <v>1706.9085</v>
          </cell>
        </row>
        <row r="2631">
          <cell r="B2631" t="str">
            <v>084-05-19</v>
          </cell>
          <cell r="C2631" t="str">
            <v>Термоусаживаемая трубка ТТУ 16/8 желтая(100 м/ролл) HLT</v>
          </cell>
          <cell r="D2631" t="str">
            <v>рул.</v>
          </cell>
          <cell r="E2631">
            <v>2963.28</v>
          </cell>
          <cell r="F2631">
            <v>1629.804</v>
          </cell>
        </row>
        <row r="2632">
          <cell r="B2632" t="str">
            <v>084-05-31</v>
          </cell>
          <cell r="C2632" t="str">
            <v>Термоусаживаемая трубка ТТУ 16/8 зеленая (100 м/ролл) HLT</v>
          </cell>
          <cell r="D2632" t="str">
            <v>рул.</v>
          </cell>
          <cell r="E2632">
            <v>2963.28</v>
          </cell>
          <cell r="F2632">
            <v>1629.804</v>
          </cell>
        </row>
        <row r="2633">
          <cell r="B2633" t="str">
            <v>084-05-43</v>
          </cell>
          <cell r="C2633" t="str">
            <v>Термоусаживаемая трубка ТТУ 16/8 красная (100 м/ролл) HLT</v>
          </cell>
          <cell r="D2633" t="str">
            <v>рул.</v>
          </cell>
          <cell r="E2633">
            <v>2963.28</v>
          </cell>
          <cell r="F2633">
            <v>1629.804</v>
          </cell>
        </row>
        <row r="2634">
          <cell r="B2634" t="str">
            <v>084-05-55</v>
          </cell>
          <cell r="C2634" t="str">
            <v>Термоусаживаемая трубка ТТУ 16/8 синяя (100 м/ролл) HLT</v>
          </cell>
          <cell r="D2634" t="str">
            <v>рул.</v>
          </cell>
          <cell r="E2634">
            <v>2963.28</v>
          </cell>
          <cell r="F2634">
            <v>1629.804</v>
          </cell>
        </row>
        <row r="2635">
          <cell r="B2635" t="str">
            <v>084-05-67</v>
          </cell>
          <cell r="C2635" t="str">
            <v>Термоусаживаемая трубка ТТУ 16/8 черная (100 м/ролл) HLT</v>
          </cell>
          <cell r="D2635" t="str">
            <v>рул.</v>
          </cell>
          <cell r="E2635">
            <v>2827.91</v>
          </cell>
          <cell r="F2635">
            <v>1555.3505</v>
          </cell>
        </row>
        <row r="2636">
          <cell r="B2636" t="str">
            <v>084-06-07</v>
          </cell>
          <cell r="C2636" t="str">
            <v>Термоусаживаемая трубка ТТУ 16/8 желто-зеленая (100 м/ролл) HLT</v>
          </cell>
          <cell r="D2636" t="str">
            <v>рул.</v>
          </cell>
          <cell r="E2636">
            <v>3400.13</v>
          </cell>
          <cell r="F2636">
            <v>1870.0715</v>
          </cell>
        </row>
        <row r="2637">
          <cell r="B2637" t="str">
            <v>084-05-090</v>
          </cell>
          <cell r="C2637" t="str">
            <v>Термоусаживаемая трубка ТТУ 18/9 белая (100 м/ролл) HLT</v>
          </cell>
          <cell r="D2637" t="str">
            <v>рул.</v>
          </cell>
          <cell r="E2637">
            <v>0</v>
          </cell>
        </row>
        <row r="2638">
          <cell r="B2638" t="str">
            <v>084-05-091</v>
          </cell>
          <cell r="C2638" t="str">
            <v>Термоусаживаемая трубка ТТУ 18/9 желтая(100 м/ролл) HLT</v>
          </cell>
          <cell r="D2638" t="str">
            <v>рул.</v>
          </cell>
          <cell r="E2638">
            <v>0</v>
          </cell>
        </row>
        <row r="2639">
          <cell r="B2639" t="str">
            <v>084-05-092</v>
          </cell>
          <cell r="C2639" t="str">
            <v>Термоусаживаемая трубка ТТУ 18/9 зеленая (100 м/ролл) HLT</v>
          </cell>
          <cell r="D2639" t="str">
            <v>рул.</v>
          </cell>
          <cell r="E2639">
            <v>0</v>
          </cell>
        </row>
        <row r="2640">
          <cell r="B2640" t="str">
            <v>084-05-093</v>
          </cell>
          <cell r="C2640" t="str">
            <v>Термоусаживаемая трубка ТТУ 18/9 красная (100 м/ролл) HLT</v>
          </cell>
          <cell r="D2640" t="str">
            <v>рул.</v>
          </cell>
          <cell r="E2640">
            <v>0</v>
          </cell>
        </row>
        <row r="2641">
          <cell r="B2641" t="str">
            <v>084-05-094</v>
          </cell>
          <cell r="C2641" t="str">
            <v>Термоусаживаемая трубка ТТУ 18/9 синяя (100 м/ролл) HLT</v>
          </cell>
          <cell r="D2641" t="str">
            <v>рул.</v>
          </cell>
          <cell r="E2641">
            <v>0</v>
          </cell>
        </row>
        <row r="2642">
          <cell r="B2642" t="str">
            <v>084-05-095</v>
          </cell>
          <cell r="C2642" t="str">
            <v>Термоусаживаемая трубка ТТУ 18/9 черная (100 м/ролл) HLT</v>
          </cell>
          <cell r="D2642" t="str">
            <v>рул.</v>
          </cell>
          <cell r="E2642">
            <v>0</v>
          </cell>
        </row>
        <row r="2643">
          <cell r="B2643" t="str">
            <v>084-06-019</v>
          </cell>
          <cell r="C2643" t="str">
            <v>Термоусаживаемая трубка ТТУ 18/9 желто-зеленая (100 м/ролл) HLT</v>
          </cell>
          <cell r="D2643" t="str">
            <v>рул.</v>
          </cell>
          <cell r="E2643">
            <v>0</v>
          </cell>
        </row>
        <row r="2644">
          <cell r="B2644" t="str">
            <v>084-05-08</v>
          </cell>
          <cell r="C2644" t="str">
            <v>Термоусаживаемая трубка ТТУ 20/10 белая (100 м/ролл) HLT</v>
          </cell>
          <cell r="D2644" t="str">
            <v>рул.</v>
          </cell>
          <cell r="E2644">
            <v>4422.98</v>
          </cell>
          <cell r="F2644">
            <v>2432.639</v>
          </cell>
        </row>
        <row r="2645">
          <cell r="B2645" t="str">
            <v>084-05-20</v>
          </cell>
          <cell r="C2645" t="str">
            <v>Термоусаживаемая трубка ТТУ 20/10 желтая(100 м/ролл) HLT</v>
          </cell>
          <cell r="D2645" t="str">
            <v>рул.</v>
          </cell>
          <cell r="E2645">
            <v>4159.47</v>
          </cell>
          <cell r="F2645">
            <v>2287.7085</v>
          </cell>
        </row>
        <row r="2646">
          <cell r="B2646" t="str">
            <v>084-05-32</v>
          </cell>
          <cell r="C2646" t="str">
            <v>Термоусаживаемая трубка ТТУ 20/10 зеленая (100 м/ролл) HLT</v>
          </cell>
          <cell r="D2646" t="str">
            <v>рул.</v>
          </cell>
          <cell r="E2646">
            <v>4159.47</v>
          </cell>
          <cell r="F2646">
            <v>2287.7085</v>
          </cell>
        </row>
        <row r="2647">
          <cell r="B2647" t="str">
            <v>084-05-44</v>
          </cell>
          <cell r="C2647" t="str">
            <v>Термоусаживаемая трубка ТТУ 20/10 красная (100 м/ролл) HLT</v>
          </cell>
          <cell r="D2647" t="str">
            <v>рул.</v>
          </cell>
          <cell r="E2647">
            <v>4159.47</v>
          </cell>
          <cell r="F2647">
            <v>2287.7085</v>
          </cell>
        </row>
        <row r="2648">
          <cell r="B2648" t="str">
            <v>084-05-56</v>
          </cell>
          <cell r="C2648" t="str">
            <v>Термоусаживаемая трубка ТТУ 20/10 синяя (100 м/ролл) HLT</v>
          </cell>
          <cell r="D2648" t="str">
            <v>рул.</v>
          </cell>
          <cell r="E2648">
            <v>4159.47</v>
          </cell>
          <cell r="F2648">
            <v>2287.7085</v>
          </cell>
        </row>
        <row r="2649">
          <cell r="B2649" t="str">
            <v>084-05-68</v>
          </cell>
          <cell r="C2649" t="str">
            <v>Термоусаживаемая трубка ТТУ 20/10 черная (100 м/ролл) HLT</v>
          </cell>
          <cell r="D2649" t="str">
            <v>рул.</v>
          </cell>
          <cell r="E2649">
            <v>4007.27</v>
          </cell>
          <cell r="F2649">
            <v>2203.9985</v>
          </cell>
        </row>
        <row r="2650">
          <cell r="B2650" t="str">
            <v>084-06-08</v>
          </cell>
          <cell r="C2650" t="str">
            <v>Термоусаживаемая трубка ТТУ 20/10 желто-зеленая (100м/ролл) HLT</v>
          </cell>
          <cell r="D2650" t="str">
            <v>рул.</v>
          </cell>
          <cell r="E2650">
            <v>5801.45</v>
          </cell>
          <cell r="F2650">
            <v>3190.7975</v>
          </cell>
        </row>
        <row r="2651">
          <cell r="B2651" t="str">
            <v>084-05-160</v>
          </cell>
          <cell r="C2651" t="str">
            <v>Термоусаживаемая трубка ТТУ 22/11 белая (100 м/ролл) HLT</v>
          </cell>
          <cell r="D2651" t="str">
            <v>рул.</v>
          </cell>
          <cell r="E2651">
            <v>5329.82</v>
          </cell>
          <cell r="F2651">
            <v>2931.401</v>
          </cell>
        </row>
        <row r="2652">
          <cell r="B2652" t="str">
            <v>084-05-161</v>
          </cell>
          <cell r="C2652" t="str">
            <v>Термоусаживаемая трубка ТТУ 22/11 желтая(100 м/ролл) HLT</v>
          </cell>
          <cell r="D2652" t="str">
            <v>рул.</v>
          </cell>
          <cell r="E2652">
            <v>4319.17</v>
          </cell>
          <cell r="F2652">
            <v>2375.5435</v>
          </cell>
        </row>
        <row r="2653">
          <cell r="B2653" t="str">
            <v>084-05-162</v>
          </cell>
          <cell r="C2653" t="str">
            <v>Термоусаживаемая трубка ТТУ 22/11 зеленая (100 м/ролл) HLT</v>
          </cell>
          <cell r="D2653" t="str">
            <v>рул.</v>
          </cell>
          <cell r="E2653">
            <v>4319.17</v>
          </cell>
          <cell r="F2653">
            <v>2375.5435</v>
          </cell>
        </row>
        <row r="2654">
          <cell r="B2654" t="str">
            <v>084-05-163</v>
          </cell>
          <cell r="C2654" t="str">
            <v>Термоусаживаемая трубка ТТУ 22/11 красная (100 м/ролл) HLT</v>
          </cell>
          <cell r="D2654" t="str">
            <v>рул.</v>
          </cell>
          <cell r="E2654">
            <v>4319.17</v>
          </cell>
          <cell r="F2654">
            <v>2375.5435</v>
          </cell>
        </row>
        <row r="2655">
          <cell r="B2655" t="str">
            <v>084-05-164</v>
          </cell>
          <cell r="C2655" t="str">
            <v>Термоусаживаемая трубка ТТУ 22/11 синяя (100 м/ролл) HLT</v>
          </cell>
          <cell r="D2655" t="str">
            <v>рул.</v>
          </cell>
          <cell r="E2655">
            <v>4319.17</v>
          </cell>
          <cell r="F2655">
            <v>2375.5435</v>
          </cell>
        </row>
        <row r="2656">
          <cell r="B2656" t="str">
            <v>084-05-165</v>
          </cell>
          <cell r="C2656" t="str">
            <v>Термоусаживаемая трубка ТТУ 22/11 черная (100 м/ролл) HLT</v>
          </cell>
          <cell r="D2656" t="str">
            <v>рул.</v>
          </cell>
          <cell r="E2656">
            <v>4319.17</v>
          </cell>
          <cell r="F2656">
            <v>2375.5435</v>
          </cell>
        </row>
        <row r="2657">
          <cell r="B2657" t="str">
            <v>084-06-132</v>
          </cell>
          <cell r="C2657" t="str">
            <v>Термоусаживаемая трубка ТТУ 22/11 желто-зеленая (100м/ролл) HLT</v>
          </cell>
          <cell r="D2657" t="str">
            <v>рул.</v>
          </cell>
          <cell r="E2657">
            <v>5329.82</v>
          </cell>
          <cell r="F2657">
            <v>2931.401</v>
          </cell>
        </row>
        <row r="2658">
          <cell r="B2658" t="str">
            <v>084-05-79</v>
          </cell>
          <cell r="C2658" t="str">
            <v>Термоусаживаемая трубка ТТУ 25/12.5 белая (25 м/ролл) HLT</v>
          </cell>
          <cell r="D2658" t="str">
            <v>рул.</v>
          </cell>
          <cell r="E2658">
            <v>2162.03</v>
          </cell>
          <cell r="F2658">
            <v>1189.1165</v>
          </cell>
        </row>
        <row r="2659">
          <cell r="B2659" t="str">
            <v>084-05-81</v>
          </cell>
          <cell r="C2659" t="str">
            <v>Термоусаживаемая трубка ТТУ 25/12.5 желтая (25 м/ролл) HLT</v>
          </cell>
          <cell r="D2659" t="str">
            <v>рул.</v>
          </cell>
          <cell r="E2659">
            <v>2087.9</v>
          </cell>
          <cell r="F2659">
            <v>1148.345</v>
          </cell>
        </row>
        <row r="2660">
          <cell r="B2660" t="str">
            <v>084-05-82</v>
          </cell>
          <cell r="C2660" t="str">
            <v>Термоусаживаемая трубка ТТУ 25/12.5 зеленая (25 м/ролл) HLT</v>
          </cell>
          <cell r="D2660" t="str">
            <v>рул.</v>
          </cell>
          <cell r="E2660">
            <v>2087.9</v>
          </cell>
          <cell r="F2660">
            <v>1148.345</v>
          </cell>
        </row>
        <row r="2661">
          <cell r="B2661" t="str">
            <v>084-05-83</v>
          </cell>
          <cell r="C2661" t="str">
            <v>Термоусаживаемая трубка ТТУ 25/12.5 красная (25 м/ролл) HLT</v>
          </cell>
          <cell r="D2661" t="str">
            <v>рул.</v>
          </cell>
          <cell r="E2661">
            <v>2087.9</v>
          </cell>
          <cell r="F2661">
            <v>1148.345</v>
          </cell>
        </row>
        <row r="2662">
          <cell r="B2662" t="str">
            <v>084-05-84</v>
          </cell>
          <cell r="C2662" t="str">
            <v>Термоусаживаемая трубка ТТУ 25/12.5 синяя (25 м/ролл) HLT</v>
          </cell>
          <cell r="D2662" t="str">
            <v>рул.</v>
          </cell>
          <cell r="E2662">
            <v>2087.9</v>
          </cell>
          <cell r="F2662">
            <v>1148.345</v>
          </cell>
        </row>
        <row r="2663">
          <cell r="B2663" t="str">
            <v>084-05-85</v>
          </cell>
          <cell r="C2663" t="str">
            <v>Термоусаживаемая трубка ТТУ 25/12.5 черная (25 м/ролл) HLT</v>
          </cell>
          <cell r="D2663" t="str">
            <v>рул.</v>
          </cell>
          <cell r="E2663">
            <v>2010.55</v>
          </cell>
          <cell r="F2663">
            <v>1105.8025</v>
          </cell>
        </row>
        <row r="2664">
          <cell r="B2664" t="str">
            <v>084-06-015</v>
          </cell>
          <cell r="C2664" t="str">
            <v>Термоусаживаемая трубка ТТУ 25/12.5 желто-зеленая (100м/ролл) HLT</v>
          </cell>
          <cell r="D2664" t="str">
            <v>рул.</v>
          </cell>
          <cell r="E2664">
            <v>3496.52</v>
          </cell>
          <cell r="F2664">
            <v>1923.086</v>
          </cell>
        </row>
        <row r="2665">
          <cell r="B2665" t="str">
            <v>084-05-09</v>
          </cell>
          <cell r="C2665" t="str">
            <v>Термоусаживаемая трубка ТТУ 30/15 белая (25 м/ролл) HLT</v>
          </cell>
          <cell r="D2665" t="str">
            <v>рул.</v>
          </cell>
          <cell r="E2665">
            <v>2065.7</v>
          </cell>
          <cell r="F2665">
            <v>1136.135</v>
          </cell>
        </row>
        <row r="2666">
          <cell r="B2666" t="str">
            <v>084-05-21</v>
          </cell>
          <cell r="C2666" t="str">
            <v>Термоусаживаемая трубка ТТУ 30/15 желтая(25 м/ролл) HLT</v>
          </cell>
          <cell r="D2666" t="str">
            <v>рул.</v>
          </cell>
          <cell r="E2666">
            <v>1957.48</v>
          </cell>
          <cell r="F2666">
            <v>1076.614</v>
          </cell>
        </row>
        <row r="2667">
          <cell r="B2667" t="str">
            <v>084-05-33</v>
          </cell>
          <cell r="C2667" t="str">
            <v>Термоусаживаемая трубка ТТУ 30/15 зеленая (25 м/ролл) HLT</v>
          </cell>
          <cell r="D2667" t="str">
            <v>рул.</v>
          </cell>
          <cell r="E2667">
            <v>1957.48</v>
          </cell>
          <cell r="F2667">
            <v>1076.614</v>
          </cell>
        </row>
        <row r="2668">
          <cell r="B2668" t="str">
            <v>084-05-45</v>
          </cell>
          <cell r="C2668" t="str">
            <v>Термоусаживаемая трубка ТТУ 30/15 красная (25 м/ролл) HLT</v>
          </cell>
          <cell r="D2668" t="str">
            <v>рул.</v>
          </cell>
          <cell r="E2668">
            <v>1957.48</v>
          </cell>
          <cell r="F2668">
            <v>1076.614</v>
          </cell>
        </row>
        <row r="2669">
          <cell r="B2669" t="str">
            <v>084-05-57</v>
          </cell>
          <cell r="C2669" t="str">
            <v>Термоусаживаемая трубка ТТУ 30/15 синяя (25 м/ролл) HLT</v>
          </cell>
          <cell r="D2669" t="str">
            <v>рул.</v>
          </cell>
          <cell r="E2669">
            <v>1957.48</v>
          </cell>
          <cell r="F2669">
            <v>1076.614</v>
          </cell>
        </row>
        <row r="2670">
          <cell r="B2670" t="str">
            <v>084-05-69</v>
          </cell>
          <cell r="C2670" t="str">
            <v>Термоусаживаемая трубка ТТУ 30/15 черная (25 м/ролл) HLT</v>
          </cell>
          <cell r="D2670" t="str">
            <v>рул.</v>
          </cell>
          <cell r="E2670">
            <v>1885.49</v>
          </cell>
          <cell r="F2670">
            <v>1037.0195</v>
          </cell>
        </row>
        <row r="2671">
          <cell r="B2671" t="str">
            <v>084-06-09</v>
          </cell>
          <cell r="C2671" t="str">
            <v>Термоусаживаемая трубка ТТУ 30/15 желто-зеленая (25 м/ролл) HLT</v>
          </cell>
          <cell r="D2671" t="str">
            <v>рул.</v>
          </cell>
          <cell r="E2671">
            <v>2906.07</v>
          </cell>
          <cell r="F2671">
            <v>1598.3385</v>
          </cell>
        </row>
        <row r="2672">
          <cell r="B2672" t="str">
            <v>084-05-10</v>
          </cell>
          <cell r="C2672" t="str">
            <v>Термоусаживаемая трубка ТТУ 40/20 белая (25 м/ролл) HLT</v>
          </cell>
          <cell r="D2672" t="str">
            <v>рул.</v>
          </cell>
          <cell r="E2672">
            <v>2892.69</v>
          </cell>
          <cell r="F2672">
            <v>1590.9795</v>
          </cell>
        </row>
        <row r="2673">
          <cell r="B2673" t="str">
            <v>084-05-22</v>
          </cell>
          <cell r="C2673" t="str">
            <v>Термоусаживаемая трубка ТТУ 40/20 желтая(25 м/ролл) HLT</v>
          </cell>
          <cell r="D2673" t="str">
            <v>рул.</v>
          </cell>
          <cell r="E2673">
            <v>2640.54</v>
          </cell>
          <cell r="F2673">
            <v>1452.297</v>
          </cell>
        </row>
        <row r="2674">
          <cell r="B2674" t="str">
            <v>084-05-34</v>
          </cell>
          <cell r="C2674" t="str">
            <v>Термоусаживаемая трубка ТТУ 40/20 зеленая (25 м/ролл) HLT</v>
          </cell>
          <cell r="D2674" t="str">
            <v>рул.</v>
          </cell>
          <cell r="E2674">
            <v>2640.54</v>
          </cell>
          <cell r="F2674">
            <v>1452.297</v>
          </cell>
        </row>
        <row r="2675">
          <cell r="B2675" t="str">
            <v>084-05-46</v>
          </cell>
          <cell r="C2675" t="str">
            <v>Термоусаживаемая трубка ТТУ 40/20 красная (25 м/ролл) HLT</v>
          </cell>
          <cell r="D2675" t="str">
            <v>рул.</v>
          </cell>
          <cell r="E2675">
            <v>2640.54</v>
          </cell>
          <cell r="F2675">
            <v>1452.297</v>
          </cell>
        </row>
        <row r="2676">
          <cell r="B2676" t="str">
            <v>084-05-58</v>
          </cell>
          <cell r="C2676" t="str">
            <v>Термоусаживаемая трубка ТТУ 40/20 синяя (25 м/ролл) HLT</v>
          </cell>
          <cell r="D2676" t="str">
            <v>рул.</v>
          </cell>
          <cell r="E2676">
            <v>2640.54</v>
          </cell>
          <cell r="F2676">
            <v>1452.297</v>
          </cell>
        </row>
        <row r="2677">
          <cell r="B2677" t="str">
            <v>084-05-70</v>
          </cell>
          <cell r="C2677" t="str">
            <v>Термоусаживаемая трубка ТТУ 40/20 черная (25 м/ролл) HLT</v>
          </cell>
          <cell r="D2677" t="str">
            <v>рул.</v>
          </cell>
          <cell r="E2677">
            <v>2555.3</v>
          </cell>
          <cell r="F2677">
            <v>1405.415</v>
          </cell>
        </row>
        <row r="2678">
          <cell r="B2678" t="str">
            <v>084-06-10</v>
          </cell>
          <cell r="C2678" t="str">
            <v>Термоусаживаемая трубка ТТУ 40/20 желто-зеленая (25 м/ролл) HLT</v>
          </cell>
          <cell r="D2678" t="str">
            <v>рул.</v>
          </cell>
          <cell r="E2678">
            <v>3306.63</v>
          </cell>
          <cell r="F2678">
            <v>1818.6465</v>
          </cell>
        </row>
        <row r="2679">
          <cell r="B2679" t="str">
            <v>084-05-11</v>
          </cell>
          <cell r="C2679" t="str">
            <v>Термоусаживаемая трубка ТТУ 50/25 белая (25 м/ролл) HLT</v>
          </cell>
          <cell r="D2679" t="str">
            <v>рул.</v>
          </cell>
          <cell r="E2679">
            <v>3314.44</v>
          </cell>
          <cell r="F2679">
            <v>1822.942</v>
          </cell>
        </row>
        <row r="2680">
          <cell r="B2680" t="str">
            <v>084-05-23</v>
          </cell>
          <cell r="C2680" t="str">
            <v>Термоусаживаемая трубка ТТУ 50/25 желтая(25 м/ролл) HLT</v>
          </cell>
          <cell r="D2680" t="str">
            <v>рул.</v>
          </cell>
          <cell r="E2680">
            <v>3149.59</v>
          </cell>
          <cell r="F2680">
            <v>1732.2745</v>
          </cell>
        </row>
        <row r="2681">
          <cell r="B2681" t="str">
            <v>084-05-35</v>
          </cell>
          <cell r="C2681" t="str">
            <v>Термоусаживаемая трубка ТТУ 50/25 зеленая (25 м/ролл) HLT</v>
          </cell>
          <cell r="D2681" t="str">
            <v>рул.</v>
          </cell>
          <cell r="E2681">
            <v>3149.59</v>
          </cell>
          <cell r="F2681">
            <v>1732.2745</v>
          </cell>
        </row>
        <row r="2682">
          <cell r="B2682" t="str">
            <v>084-05-47</v>
          </cell>
          <cell r="C2682" t="str">
            <v>Термоусаживаемая трубка ТТУ 50/25 красная (25 м/ролл) HLT</v>
          </cell>
          <cell r="D2682" t="str">
            <v>рул.</v>
          </cell>
          <cell r="E2682">
            <v>3149.59</v>
          </cell>
          <cell r="F2682">
            <v>1732.2745</v>
          </cell>
        </row>
        <row r="2683">
          <cell r="B2683" t="str">
            <v>084-05-59</v>
          </cell>
          <cell r="C2683" t="str">
            <v>Термоусаживаемая трубка ТТУ 50/25 синяя (25 м/ролл) HLT</v>
          </cell>
          <cell r="D2683" t="str">
            <v>рул.</v>
          </cell>
          <cell r="E2683">
            <v>3149.59</v>
          </cell>
          <cell r="F2683">
            <v>1732.2745</v>
          </cell>
        </row>
        <row r="2684">
          <cell r="B2684" t="str">
            <v>084-05-71</v>
          </cell>
          <cell r="C2684" t="str">
            <v>Термоусаживаемая трубка ТТУ 50/25 черная (25 м/ролл) HLT</v>
          </cell>
          <cell r="D2684" t="str">
            <v>рул.</v>
          </cell>
          <cell r="E2684">
            <v>3063.5</v>
          </cell>
          <cell r="F2684">
            <v>1684.925</v>
          </cell>
        </row>
        <row r="2685">
          <cell r="B2685" t="str">
            <v>084-06-11</v>
          </cell>
          <cell r="C2685" t="str">
            <v>Термоусаживаемая трубка ТТУ 50/25 желто-зеленая (25 м/ролл) HLT</v>
          </cell>
          <cell r="D2685" t="str">
            <v>рул.</v>
          </cell>
          <cell r="E2685">
            <v>5100.11</v>
          </cell>
          <cell r="F2685">
            <v>2805.0605</v>
          </cell>
        </row>
        <row r="2686">
          <cell r="B2686" t="str">
            <v>084-05-12</v>
          </cell>
          <cell r="C2686" t="str">
            <v>Термоусаживаемая трубка ТТУ 60/30 белая (25 м/ролл) HLT</v>
          </cell>
          <cell r="D2686" t="str">
            <v>рул.</v>
          </cell>
          <cell r="E2686">
            <v>4957.69</v>
          </cell>
          <cell r="F2686">
            <v>2726.7295</v>
          </cell>
        </row>
        <row r="2687">
          <cell r="B2687" t="str">
            <v>084-05-24</v>
          </cell>
          <cell r="C2687" t="str">
            <v>Термоусаживаемая трубка ТТУ 60/30 желтая(25 м/ролл) HLT</v>
          </cell>
          <cell r="D2687" t="str">
            <v>рул.</v>
          </cell>
          <cell r="E2687">
            <v>4721.99</v>
          </cell>
          <cell r="F2687">
            <v>2597.0945</v>
          </cell>
        </row>
        <row r="2688">
          <cell r="B2688" t="str">
            <v>084-05-36</v>
          </cell>
          <cell r="C2688" t="str">
            <v>Термоусаживаемая трубка ТТУ 60/30 зеленая (25 м/ролл) HLT</v>
          </cell>
          <cell r="D2688" t="str">
            <v>рул.</v>
          </cell>
          <cell r="E2688">
            <v>4721.99</v>
          </cell>
          <cell r="F2688">
            <v>2597.0945</v>
          </cell>
        </row>
        <row r="2689">
          <cell r="B2689" t="str">
            <v>084-05-48</v>
          </cell>
          <cell r="C2689" t="str">
            <v>Термоусаживаемая трубка ТТУ 60/30 красная (25 м/ролл) HLT</v>
          </cell>
          <cell r="D2689" t="str">
            <v>рул.</v>
          </cell>
          <cell r="E2689">
            <v>4721.99</v>
          </cell>
          <cell r="F2689">
            <v>2597.0945</v>
          </cell>
        </row>
        <row r="2690">
          <cell r="B2690" t="str">
            <v>084-05-60</v>
          </cell>
          <cell r="C2690" t="str">
            <v>Термоусаживаемая трубка ТТУ 60/30 синяя (25 м/ролл) HLT</v>
          </cell>
          <cell r="D2690" t="str">
            <v>рул.</v>
          </cell>
          <cell r="E2690">
            <v>4721.99</v>
          </cell>
          <cell r="F2690">
            <v>2597.0945</v>
          </cell>
        </row>
        <row r="2691">
          <cell r="B2691" t="str">
            <v>084-05-72</v>
          </cell>
          <cell r="C2691" t="str">
            <v>Термоусаживаемая трубка ТТУ 60/30 черная (25 м/ролл) HLT</v>
          </cell>
          <cell r="D2691" t="str">
            <v>рул.</v>
          </cell>
          <cell r="E2691">
            <v>4603.06</v>
          </cell>
          <cell r="F2691">
            <v>2531.683</v>
          </cell>
        </row>
        <row r="2692">
          <cell r="B2692" t="str">
            <v>084-06-12</v>
          </cell>
          <cell r="C2692" t="str">
            <v>Термоусаживаемая трубка ТТУ 60/30 желто-зеленая (25 м/ролл) HLT</v>
          </cell>
          <cell r="D2692" t="str">
            <v>рул.</v>
          </cell>
          <cell r="E2692">
            <v>6813.85</v>
          </cell>
          <cell r="F2692">
            <v>3747.6175</v>
          </cell>
        </row>
        <row r="2693">
          <cell r="B2693" t="str">
            <v>084-05-086</v>
          </cell>
          <cell r="C2693" t="str">
            <v>Термоусаживаемая трубка ТТУ 80/40 белая (25 м/ролл) HLT</v>
          </cell>
          <cell r="D2693" t="str">
            <v>рул.</v>
          </cell>
          <cell r="E2693">
            <v>6420.21</v>
          </cell>
          <cell r="F2693">
            <v>3531.1155</v>
          </cell>
        </row>
        <row r="2694">
          <cell r="B2694" t="str">
            <v>084-05-087</v>
          </cell>
          <cell r="C2694" t="str">
            <v>Термоусаживаемая трубка ТТУ 80/40 желтая(25 м/ролл) HLT</v>
          </cell>
          <cell r="D2694" t="str">
            <v>рул.</v>
          </cell>
          <cell r="E2694">
            <v>6228.88</v>
          </cell>
          <cell r="F2694">
            <v>3425.884</v>
          </cell>
        </row>
        <row r="2695">
          <cell r="B2695" t="str">
            <v>084-05-088</v>
          </cell>
          <cell r="C2695" t="str">
            <v>Термоусаживаемая трубка ТТУ 80/40 зеленая (25 м/ролл) HLT</v>
          </cell>
          <cell r="D2695" t="str">
            <v>рул.</v>
          </cell>
          <cell r="E2695">
            <v>6228.88</v>
          </cell>
          <cell r="F2695">
            <v>3425.884</v>
          </cell>
        </row>
        <row r="2696">
          <cell r="B2696" t="str">
            <v>084-05-089</v>
          </cell>
          <cell r="C2696" t="str">
            <v>Термоусаживаемая трубка ТТУ 80/40 красная (25 м/ролл) HLT</v>
          </cell>
          <cell r="D2696" t="str">
            <v>рул.</v>
          </cell>
          <cell r="E2696">
            <v>6228.88</v>
          </cell>
          <cell r="F2696">
            <v>3425.884</v>
          </cell>
        </row>
        <row r="2697">
          <cell r="B2697" t="str">
            <v>084-05-110</v>
          </cell>
          <cell r="C2697" t="str">
            <v>Термоусаживаемая трубка ТТУ 80/40 синяя (25 м/ролл) HLT</v>
          </cell>
          <cell r="D2697" t="str">
            <v>рул.</v>
          </cell>
          <cell r="E2697">
            <v>6228.88</v>
          </cell>
          <cell r="F2697">
            <v>3425.884</v>
          </cell>
        </row>
        <row r="2698">
          <cell r="B2698" t="str">
            <v>084-05-111</v>
          </cell>
          <cell r="C2698" t="str">
            <v>Термоусаживаемая трубка ТТУ 80/40 черная (25 м/ролл) HLT</v>
          </cell>
          <cell r="D2698" t="str">
            <v>рул.</v>
          </cell>
          <cell r="E2698">
            <v>6228.88</v>
          </cell>
          <cell r="F2698">
            <v>3425.884</v>
          </cell>
        </row>
        <row r="2699">
          <cell r="B2699" t="str">
            <v>084-06-016</v>
          </cell>
          <cell r="C2699" t="str">
            <v>Термоусаживаемая трубка ТТУ 80/40 желто-зеленая (25 м/ролл) HLT</v>
          </cell>
          <cell r="D2699" t="str">
            <v>рул.</v>
          </cell>
          <cell r="E2699">
            <v>6641.28</v>
          </cell>
          <cell r="F2699">
            <v>3652.704</v>
          </cell>
        </row>
        <row r="2700">
          <cell r="B2700" t="str">
            <v>084-05-120</v>
          </cell>
          <cell r="C2700" t="str">
            <v>Термоусаживаемая трубка ТТУ 100/50 белая (25 м/ролл) HLT</v>
          </cell>
          <cell r="D2700" t="str">
            <v>рул.</v>
          </cell>
          <cell r="E2700">
            <v>7985.21</v>
          </cell>
          <cell r="F2700">
            <v>4391.8655</v>
          </cell>
        </row>
        <row r="2701">
          <cell r="B2701" t="str">
            <v>084-05-121</v>
          </cell>
          <cell r="C2701" t="str">
            <v>Термоусаживаемая трубка ТТУ 100/50 желтая(25 м/ролл) HLT</v>
          </cell>
          <cell r="D2701" t="str">
            <v>рул.</v>
          </cell>
          <cell r="E2701">
            <v>7654.39</v>
          </cell>
          <cell r="F2701">
            <v>4209.9145</v>
          </cell>
        </row>
        <row r="2702">
          <cell r="B2702" t="str">
            <v>084-05-122</v>
          </cell>
          <cell r="C2702" t="str">
            <v>Термоусаживаемая трубка ТТУ 100/50 зеленая (25 м/ролл) HLT</v>
          </cell>
          <cell r="D2702" t="str">
            <v>рул.</v>
          </cell>
          <cell r="E2702">
            <v>7654.39</v>
          </cell>
          <cell r="F2702">
            <v>4209.9145</v>
          </cell>
        </row>
        <row r="2703">
          <cell r="B2703" t="str">
            <v>084-05-123</v>
          </cell>
          <cell r="C2703" t="str">
            <v>Термоусаживаемая трубка ТТУ 100/50 красная (25 м/ролл) HLT</v>
          </cell>
          <cell r="D2703" t="str">
            <v>рул.</v>
          </cell>
          <cell r="E2703">
            <v>7654.39</v>
          </cell>
          <cell r="F2703">
            <v>4209.9145</v>
          </cell>
        </row>
        <row r="2704">
          <cell r="B2704" t="str">
            <v>084-05-124</v>
          </cell>
          <cell r="C2704" t="str">
            <v>Термоусаживаемая трубка ТТУ 100/50 синяя (25 м/ролл) HLT</v>
          </cell>
          <cell r="D2704" t="str">
            <v>рул.</v>
          </cell>
          <cell r="E2704">
            <v>7654.39</v>
          </cell>
          <cell r="F2704">
            <v>4209.9145</v>
          </cell>
        </row>
        <row r="2705">
          <cell r="B2705" t="str">
            <v>084-05-125</v>
          </cell>
          <cell r="C2705" t="str">
            <v>Термоусаживаемая трубка ТТУ 100/50 черная (25 м/ролл) HLT</v>
          </cell>
          <cell r="D2705" t="str">
            <v>рул.</v>
          </cell>
          <cell r="E2705">
            <v>7654.39</v>
          </cell>
          <cell r="F2705">
            <v>4209.9145</v>
          </cell>
        </row>
        <row r="2706">
          <cell r="B2706" t="str">
            <v>084-06-017</v>
          </cell>
          <cell r="C2706" t="str">
            <v>Термоусаживаемая трубка ТТУ 100/50 желто-зеленая (25 м/ролл) HLT</v>
          </cell>
          <cell r="D2706" t="str">
            <v>рул.</v>
          </cell>
          <cell r="E2706">
            <v>8134.73</v>
          </cell>
          <cell r="F2706">
            <v>4474.1015</v>
          </cell>
        </row>
        <row r="2707">
          <cell r="B2707" t="str">
            <v>084-05-170</v>
          </cell>
          <cell r="C2707" t="str">
            <v>Термоусаживаемая трубка ТТУ 120/60 белая (25 м/ролл) HLT</v>
          </cell>
          <cell r="D2707" t="str">
            <v>рул.</v>
          </cell>
          <cell r="E2707">
            <v>12205.37</v>
          </cell>
          <cell r="F2707">
            <v>6712.9535</v>
          </cell>
        </row>
        <row r="2708">
          <cell r="B2708" t="str">
            <v>084-05-171</v>
          </cell>
          <cell r="C2708" t="str">
            <v>Термоусаживаемая трубка ТТУ 120/60 желтая(25 м/ролл) HLT</v>
          </cell>
          <cell r="D2708" t="str">
            <v>рул.</v>
          </cell>
          <cell r="E2708">
            <v>10152.33</v>
          </cell>
          <cell r="F2708">
            <v>5583.7815</v>
          </cell>
        </row>
        <row r="2709">
          <cell r="B2709" t="str">
            <v>084-05-172</v>
          </cell>
          <cell r="C2709" t="str">
            <v>Термоусаживаемая трубка ТТУ 120/60 зеленая (25 м/ролл) HLT</v>
          </cell>
          <cell r="D2709" t="str">
            <v>рул.</v>
          </cell>
          <cell r="E2709">
            <v>10152.33</v>
          </cell>
          <cell r="F2709">
            <v>5583.7815</v>
          </cell>
        </row>
        <row r="2710">
          <cell r="B2710" t="str">
            <v>084-05-173</v>
          </cell>
          <cell r="C2710" t="str">
            <v>Термоусаживаемая трубка ТТУ 120/60 красная (25 м/ролл) HLT</v>
          </cell>
          <cell r="D2710" t="str">
            <v>рул.</v>
          </cell>
          <cell r="E2710">
            <v>10152.33</v>
          </cell>
          <cell r="F2710">
            <v>5583.7815</v>
          </cell>
        </row>
        <row r="2711">
          <cell r="B2711" t="str">
            <v>084-05-174</v>
          </cell>
          <cell r="C2711" t="str">
            <v>Термоусаживаемая трубка ТТУ 120/60 синяя (25 м/ролл) HLT</v>
          </cell>
          <cell r="D2711" t="str">
            <v>рул.</v>
          </cell>
          <cell r="E2711">
            <v>10152.33</v>
          </cell>
          <cell r="F2711">
            <v>5583.7815</v>
          </cell>
        </row>
        <row r="2712">
          <cell r="B2712" t="str">
            <v>084-05-175</v>
          </cell>
          <cell r="C2712" t="str">
            <v>Термоусаживаемая трубка ТТУ 120/60 черная (25 м/ролл) HLT</v>
          </cell>
          <cell r="D2712" t="str">
            <v>рул.</v>
          </cell>
          <cell r="E2712">
            <v>10152.33</v>
          </cell>
          <cell r="F2712">
            <v>5583.7815</v>
          </cell>
        </row>
        <row r="2713">
          <cell r="B2713" t="str">
            <v>084-06-133</v>
          </cell>
          <cell r="C2713" t="str">
            <v>Термоусаживаемая трубка ТТУ 120/60 желто-зеленая (25 м/ролл) HLT</v>
          </cell>
          <cell r="D2713" t="str">
            <v>рул.</v>
          </cell>
          <cell r="E2713">
            <v>12205.37</v>
          </cell>
          <cell r="F2713">
            <v>6712.9535</v>
          </cell>
        </row>
        <row r="2714">
          <cell r="B2714" t="str">
            <v>084-05-130</v>
          </cell>
          <cell r="C2714" t="str">
            <v>Термоусаживаемая трубка ТТУ 150/75 белая (25 м/ролл) HLT</v>
          </cell>
          <cell r="D2714" t="str">
            <v>рул.</v>
          </cell>
          <cell r="E2714">
            <v>19252.34</v>
          </cell>
          <cell r="F2714">
            <v>10588.787</v>
          </cell>
        </row>
        <row r="2715">
          <cell r="B2715" t="str">
            <v>084-05-131</v>
          </cell>
          <cell r="C2715" t="str">
            <v>Термоусаживаемая трубка ТТУ 150/75 желтая(25 м/ролл) HLT</v>
          </cell>
          <cell r="D2715" t="str">
            <v>рул.</v>
          </cell>
          <cell r="E2715">
            <v>15214.6</v>
          </cell>
          <cell r="F2715">
            <v>8368.03</v>
          </cell>
        </row>
        <row r="2716">
          <cell r="B2716" t="str">
            <v>084-05-132</v>
          </cell>
          <cell r="C2716" t="str">
            <v>Термоусаживаемая трубка ТТУ 150/75 зеленая (25 м/ролл) HLT</v>
          </cell>
          <cell r="D2716" t="str">
            <v>рул.</v>
          </cell>
          <cell r="E2716">
            <v>15214.6</v>
          </cell>
          <cell r="F2716">
            <v>8368.03</v>
          </cell>
        </row>
        <row r="2717">
          <cell r="B2717" t="str">
            <v>084-05-133</v>
          </cell>
          <cell r="C2717" t="str">
            <v>Термоусаживаемая трубка ТТУ 150/75 красная (25 м/ролл) HLT</v>
          </cell>
          <cell r="D2717" t="str">
            <v>рул.</v>
          </cell>
          <cell r="E2717">
            <v>15214.6</v>
          </cell>
          <cell r="F2717">
            <v>8368.03</v>
          </cell>
        </row>
        <row r="2718">
          <cell r="B2718" t="str">
            <v>084-05-134</v>
          </cell>
          <cell r="C2718" t="str">
            <v>Термоусаживаемая трубка ТТУ 150/75 синяя (25 м/ролл) HLT</v>
          </cell>
          <cell r="D2718" t="str">
            <v>рул.</v>
          </cell>
          <cell r="E2718">
            <v>15214.6</v>
          </cell>
          <cell r="F2718">
            <v>8368.03</v>
          </cell>
        </row>
        <row r="2719">
          <cell r="B2719" t="str">
            <v>084-05-135</v>
          </cell>
          <cell r="C2719" t="str">
            <v>Термоусаживаемая трубка ТТУ 150/75 черная (25 м/ролл) HLT</v>
          </cell>
          <cell r="D2719" t="str">
            <v>рул.</v>
          </cell>
          <cell r="E2719">
            <v>15214.6</v>
          </cell>
          <cell r="F2719">
            <v>8368.03</v>
          </cell>
        </row>
        <row r="2720">
          <cell r="B2720" t="str">
            <v>084-06-018</v>
          </cell>
          <cell r="C2720" t="str">
            <v>Термоусаживаемая трубка ТТУ 150/75 желто-зеленая (25 м/ролл) HLT</v>
          </cell>
          <cell r="D2720" t="str">
            <v>рул.</v>
          </cell>
          <cell r="E2720">
            <v>19252.34</v>
          </cell>
          <cell r="F2720">
            <v>10588.787</v>
          </cell>
        </row>
        <row r="2721">
          <cell r="B2721" t="str">
            <v>Термоусаживаемые материалы ТТУнг</v>
          </cell>
        </row>
        <row r="2722">
          <cell r="C2722" t="str">
            <v>Термоусаживаемая трубка ТУТнг 2/1 белая (400 м/ролл) HLT</v>
          </cell>
          <cell r="D2722" t="str">
            <v>рул.</v>
          </cell>
        </row>
        <row r="2722">
          <cell r="F2722">
            <v>0</v>
          </cell>
        </row>
        <row r="2723">
          <cell r="C2723" t="str">
            <v>Термоусаживаемая трубка ТУТнг 2/1 желтая (400 м/ролл) HLT</v>
          </cell>
          <cell r="D2723" t="str">
            <v>рул.</v>
          </cell>
          <cell r="E2723">
            <v>5872.63</v>
          </cell>
          <cell r="F2723">
            <v>3229.9465</v>
          </cell>
        </row>
        <row r="2724">
          <cell r="C2724" t="str">
            <v>Термоусаживаемая трубка ТУТнг 2/1 зеленая (400 м/ролл) HLT</v>
          </cell>
          <cell r="D2724" t="str">
            <v>рул.</v>
          </cell>
          <cell r="E2724">
            <v>5872.63</v>
          </cell>
          <cell r="F2724">
            <v>3229.9465</v>
          </cell>
        </row>
        <row r="2725">
          <cell r="C2725" t="str">
            <v>Термоусаживаемая трубка ТУТнг 2/1 красная (400 м/ролл) HLT</v>
          </cell>
          <cell r="D2725" t="str">
            <v>рул.</v>
          </cell>
          <cell r="E2725">
            <v>5872.63</v>
          </cell>
          <cell r="F2725">
            <v>3229.9465</v>
          </cell>
        </row>
        <row r="2726">
          <cell r="C2726" t="str">
            <v>Термоусаживаемая трубка ТУТнг 2/1 синяя (400 м/ролл) HLT</v>
          </cell>
          <cell r="D2726" t="str">
            <v>рул.</v>
          </cell>
          <cell r="E2726">
            <v>5872.63</v>
          </cell>
          <cell r="F2726">
            <v>3229.9465</v>
          </cell>
        </row>
        <row r="2727">
          <cell r="C2727" t="str">
            <v>Термоусаживаемая трубка ТУТнг 2/1 черная (400 м/ролл) HLT</v>
          </cell>
          <cell r="D2727" t="str">
            <v>рул.</v>
          </cell>
          <cell r="E2727">
            <v>5519.36</v>
          </cell>
          <cell r="F2727">
            <v>3035.648</v>
          </cell>
        </row>
        <row r="2728">
          <cell r="C2728" t="str">
            <v>Термоусаживаемая трубка ТУТнг 2/1 желто-зеленая (400 м/ролл) HLT</v>
          </cell>
          <cell r="D2728" t="str">
            <v>рул.</v>
          </cell>
        </row>
        <row r="2728">
          <cell r="F2728">
            <v>0</v>
          </cell>
        </row>
        <row r="2729">
          <cell r="B2729" t="str">
            <v>084-05-002</v>
          </cell>
          <cell r="C2729" t="str">
            <v>Термоусаживаемая трубка ТУТнг 4/2 белая (200 м/ролл) HLT</v>
          </cell>
          <cell r="D2729" t="str">
            <v>рул.</v>
          </cell>
          <cell r="E2729">
            <v>3174.13</v>
          </cell>
          <cell r="F2729">
            <v>1745.7715</v>
          </cell>
        </row>
        <row r="2730">
          <cell r="B2730" t="str">
            <v>084-05-014</v>
          </cell>
          <cell r="C2730" t="str">
            <v>Термоусаживаемая трубка ТУТнг 4/2 желтая (200 м/ролл) HLT</v>
          </cell>
          <cell r="D2730" t="str">
            <v>рул.</v>
          </cell>
          <cell r="E2730">
            <v>2952.4</v>
          </cell>
          <cell r="F2730">
            <v>1623.82</v>
          </cell>
        </row>
        <row r="2731">
          <cell r="B2731" t="str">
            <v>084-05-026</v>
          </cell>
          <cell r="C2731" t="str">
            <v>Термоусаживаемая трубка ТУТнг 4/2 зеленая (200 м/ролл) HLT</v>
          </cell>
          <cell r="D2731" t="str">
            <v>рул.</v>
          </cell>
          <cell r="E2731">
            <v>2952.4</v>
          </cell>
          <cell r="F2731">
            <v>1623.82</v>
          </cell>
        </row>
        <row r="2732">
          <cell r="B2732" t="str">
            <v>084-05-038</v>
          </cell>
          <cell r="C2732" t="str">
            <v>Термоусаживаемая трубка ТУТнг 4/2 красная (200 м/ролл) HLT</v>
          </cell>
          <cell r="D2732" t="str">
            <v>рул.</v>
          </cell>
          <cell r="E2732">
            <v>2952.4</v>
          </cell>
          <cell r="F2732">
            <v>1623.82</v>
          </cell>
        </row>
        <row r="2733">
          <cell r="B2733" t="str">
            <v>084-05-050</v>
          </cell>
          <cell r="C2733" t="str">
            <v>Термоусаживаемая трубка ТУТнг 4/2 синяя (200 м/ролл) HLT</v>
          </cell>
          <cell r="D2733" t="str">
            <v>рул.</v>
          </cell>
          <cell r="E2733">
            <v>2952.4</v>
          </cell>
          <cell r="F2733">
            <v>1623.82</v>
          </cell>
        </row>
        <row r="2734">
          <cell r="B2734" t="str">
            <v>084-05-062</v>
          </cell>
          <cell r="C2734" t="str">
            <v>Термоусаживаемая трубка ТУТнг 4/2 черная (200 м/ролл) HLT</v>
          </cell>
          <cell r="D2734" t="str">
            <v>рул.</v>
          </cell>
          <cell r="E2734">
            <v>2825.76</v>
          </cell>
          <cell r="F2734">
            <v>1554.168</v>
          </cell>
        </row>
        <row r="2735">
          <cell r="B2735" t="str">
            <v>084-06-002</v>
          </cell>
          <cell r="C2735" t="str">
            <v>Термоусаживаемая трубка ТУТнг 4/2 желто-зеленая (200 м/ролл) HLT</v>
          </cell>
          <cell r="D2735" t="str">
            <v>рул.</v>
          </cell>
          <cell r="E2735">
            <v>3212.5</v>
          </cell>
          <cell r="F2735">
            <v>1766.875</v>
          </cell>
        </row>
        <row r="2736">
          <cell r="B2736" t="str">
            <v>084-05-003</v>
          </cell>
          <cell r="C2736" t="str">
            <v>Термоусаживаемая трубка ТУТнг 6/3 белая (100 м/ролл) HLT</v>
          </cell>
          <cell r="D2736" t="str">
            <v>рул.</v>
          </cell>
          <cell r="E2736">
            <v>2015.33</v>
          </cell>
          <cell r="F2736">
            <v>1108.4315</v>
          </cell>
        </row>
        <row r="2737">
          <cell r="B2737" t="str">
            <v>084-05-015</v>
          </cell>
          <cell r="C2737" t="str">
            <v>Термоусаживаемая трубка ТУТнг 6/3 желтая (100 м/ролл) HLT</v>
          </cell>
          <cell r="D2737" t="str">
            <v>рул.</v>
          </cell>
          <cell r="E2737">
            <v>1956.74</v>
          </cell>
          <cell r="F2737">
            <v>1076.207</v>
          </cell>
        </row>
        <row r="2738">
          <cell r="B2738" t="str">
            <v>084-05-027</v>
          </cell>
          <cell r="C2738" t="str">
            <v>Термоусаживаемая трубка ТУТнг 6/3 зеленая (100 м/ролл) HLT</v>
          </cell>
          <cell r="D2738" t="str">
            <v>рул.</v>
          </cell>
          <cell r="E2738">
            <v>1956.74</v>
          </cell>
          <cell r="F2738">
            <v>1076.207</v>
          </cell>
        </row>
        <row r="2739">
          <cell r="B2739" t="str">
            <v>084-05-039</v>
          </cell>
          <cell r="C2739" t="str">
            <v>Термоусаживаемая трубка ТУТнг 6/3 красная (100 м/ролл) HLT</v>
          </cell>
          <cell r="D2739" t="str">
            <v>рул.</v>
          </cell>
          <cell r="E2739">
            <v>1956.74</v>
          </cell>
          <cell r="F2739">
            <v>1076.207</v>
          </cell>
        </row>
        <row r="2740">
          <cell r="B2740" t="str">
            <v>084-05-051</v>
          </cell>
          <cell r="C2740" t="str">
            <v>Термоусаживаемая трубка ТУТнг 6/3 синяя (100 м/ролл) HLT</v>
          </cell>
          <cell r="D2740" t="str">
            <v>рул.</v>
          </cell>
          <cell r="E2740">
            <v>1956.74</v>
          </cell>
          <cell r="F2740">
            <v>1076.207</v>
          </cell>
        </row>
        <row r="2741">
          <cell r="B2741" t="str">
            <v>084-05-063</v>
          </cell>
          <cell r="C2741" t="str">
            <v>Термоусаживаемая трубка ТУТнг 6/3 черная (100 м/ролл) HLT</v>
          </cell>
          <cell r="D2741" t="str">
            <v>рул.</v>
          </cell>
          <cell r="E2741">
            <v>1900.7</v>
          </cell>
          <cell r="F2741">
            <v>1045.385</v>
          </cell>
        </row>
        <row r="2742">
          <cell r="B2742" t="str">
            <v>084-06-003</v>
          </cell>
          <cell r="C2742" t="str">
            <v>Термоусаживаемая трубка ТУТнг 6/3 желто-зеленая (100 м/ролл) HLT</v>
          </cell>
          <cell r="D2742" t="str">
            <v>рул.</v>
          </cell>
          <cell r="E2742">
            <v>3107.31</v>
          </cell>
          <cell r="F2742">
            <v>1709.0205</v>
          </cell>
        </row>
        <row r="2743">
          <cell r="B2743" t="str">
            <v>084-05-004</v>
          </cell>
          <cell r="C2743" t="str">
            <v>Термоусаживаемая трубка ТУТнг 8/4 белая (100 м/ролл) HLT</v>
          </cell>
          <cell r="D2743" t="str">
            <v>рул.</v>
          </cell>
          <cell r="E2743">
            <v>2315.71</v>
          </cell>
          <cell r="F2743">
            <v>1273.6405</v>
          </cell>
        </row>
        <row r="2744">
          <cell r="B2744" t="str">
            <v>084-05-016</v>
          </cell>
          <cell r="C2744" t="str">
            <v>Термоусаживаемая трубка ТУТнг 8/4 желтая (100 м/ролл) HLT</v>
          </cell>
          <cell r="D2744" t="str">
            <v>рул.</v>
          </cell>
          <cell r="E2744">
            <v>2196.05</v>
          </cell>
          <cell r="F2744">
            <v>1207.8275</v>
          </cell>
        </row>
        <row r="2745">
          <cell r="B2745" t="str">
            <v>084-05-028</v>
          </cell>
          <cell r="C2745" t="str">
            <v>Термоусаживаемая трубка ТУТнг 8/4 зеленая (100 м/ролл) HLT</v>
          </cell>
          <cell r="D2745" t="str">
            <v>рул.</v>
          </cell>
          <cell r="E2745">
            <v>2196.05</v>
          </cell>
          <cell r="F2745">
            <v>1207.8275</v>
          </cell>
        </row>
        <row r="2746">
          <cell r="B2746" t="str">
            <v>084-05-040</v>
          </cell>
          <cell r="C2746" t="str">
            <v>Термоусаживаемая трубка ТУТнг 8/4 красная (100 м/ролл) HLT</v>
          </cell>
          <cell r="D2746" t="str">
            <v>рул.</v>
          </cell>
          <cell r="E2746">
            <v>2196.05</v>
          </cell>
          <cell r="F2746">
            <v>1207.8275</v>
          </cell>
        </row>
        <row r="2747">
          <cell r="B2747" t="str">
            <v>084-05-052</v>
          </cell>
          <cell r="C2747" t="str">
            <v>Термоусаживаемая трубка ТУТнг 8/4 синяя (100 м/ролл) HLT</v>
          </cell>
          <cell r="D2747" t="str">
            <v>рул.</v>
          </cell>
          <cell r="E2747">
            <v>2196.05</v>
          </cell>
          <cell r="F2747">
            <v>1207.8275</v>
          </cell>
        </row>
        <row r="2748">
          <cell r="B2748" t="str">
            <v>084-05-064</v>
          </cell>
          <cell r="C2748" t="str">
            <v>Термоусаживаемая трубка ТУТнг 8/4 черная (100 м/ролл) HLT</v>
          </cell>
          <cell r="D2748" t="str">
            <v>рул.</v>
          </cell>
          <cell r="E2748">
            <v>2106.93</v>
          </cell>
          <cell r="F2748">
            <v>1158.8115</v>
          </cell>
        </row>
        <row r="2749">
          <cell r="B2749" t="str">
            <v>084-06-004</v>
          </cell>
          <cell r="C2749" t="str">
            <v>Термоусаживаемая трубка ТУТнг 8/4 желто-зеленая (100 м/ролл) HLT</v>
          </cell>
          <cell r="D2749" t="str">
            <v>рул.</v>
          </cell>
          <cell r="E2749">
            <v>3428.82</v>
          </cell>
          <cell r="F2749">
            <v>1885.851</v>
          </cell>
        </row>
        <row r="2750">
          <cell r="B2750" t="str">
            <v>084-05-005</v>
          </cell>
          <cell r="C2750" t="str">
            <v>Термоусаживаемая трубка ТУТнг 10/5 белая (100 м/ролл) HLT</v>
          </cell>
          <cell r="D2750" t="str">
            <v>рул.</v>
          </cell>
          <cell r="E2750">
            <v>2609.54</v>
          </cell>
          <cell r="F2750">
            <v>1435.247</v>
          </cell>
        </row>
        <row r="2751">
          <cell r="B2751" t="str">
            <v>084-05-017</v>
          </cell>
          <cell r="C2751" t="str">
            <v>Термоусаживаемая трубка ТУТнг 10/5 желтая (100 м/ролл) HLT</v>
          </cell>
          <cell r="D2751" t="str">
            <v>рул.</v>
          </cell>
          <cell r="E2751">
            <v>2539.07</v>
          </cell>
          <cell r="F2751">
            <v>1396.4885</v>
          </cell>
        </row>
        <row r="2752">
          <cell r="B2752" t="str">
            <v>084-05-029</v>
          </cell>
          <cell r="C2752" t="str">
            <v>Термоусаживаемая трубка ТУТнг 10/5 зеленая (100 м/ролл) HLT</v>
          </cell>
          <cell r="D2752" t="str">
            <v>рул.</v>
          </cell>
          <cell r="E2752">
            <v>2539.07</v>
          </cell>
          <cell r="F2752">
            <v>1396.4885</v>
          </cell>
        </row>
        <row r="2753">
          <cell r="B2753" t="str">
            <v>084-05-041</v>
          </cell>
          <cell r="C2753" t="str">
            <v>Термоусаживаемая трубка ТУТнг 10/5 красная (100 м/ролл) HLT</v>
          </cell>
          <cell r="D2753" t="str">
            <v>рул.</v>
          </cell>
          <cell r="E2753">
            <v>2539.07</v>
          </cell>
          <cell r="F2753">
            <v>1396.4885</v>
          </cell>
        </row>
        <row r="2754">
          <cell r="B2754" t="str">
            <v>084-05-053</v>
          </cell>
          <cell r="C2754" t="str">
            <v>Термоусаживаемая трубка ТУТнг 10/5 синяя (100 м/ролл) HLT</v>
          </cell>
          <cell r="D2754" t="str">
            <v>рул.</v>
          </cell>
          <cell r="E2754">
            <v>2539.07</v>
          </cell>
          <cell r="F2754">
            <v>1396.4885</v>
          </cell>
        </row>
        <row r="2755">
          <cell r="B2755" t="str">
            <v>084-05-065</v>
          </cell>
          <cell r="C2755" t="str">
            <v>Термоусаживаемая трубка ТУТнг 10/5 черная (100 м/ролл) HLT</v>
          </cell>
          <cell r="D2755" t="str">
            <v>рул.</v>
          </cell>
          <cell r="E2755">
            <v>2407.27</v>
          </cell>
          <cell r="F2755">
            <v>1323.9985</v>
          </cell>
        </row>
        <row r="2756">
          <cell r="B2756" t="str">
            <v>084-06-005</v>
          </cell>
          <cell r="C2756" t="str">
            <v>Термоусаживаемая трубка ТУТнг 10/5 желто-зеленая (100 м/ролл) HLT</v>
          </cell>
          <cell r="D2756" t="str">
            <v>рул.</v>
          </cell>
          <cell r="E2756">
            <v>4085.28</v>
          </cell>
          <cell r="F2756">
            <v>2246.904</v>
          </cell>
        </row>
        <row r="2757">
          <cell r="B2757" t="str">
            <v>084-05-006</v>
          </cell>
          <cell r="C2757" t="str">
            <v>Термоусаживаемая трубка ТУТнг 12/6 белая (100 м/ролл) HLT</v>
          </cell>
          <cell r="D2757" t="str">
            <v>рул.</v>
          </cell>
          <cell r="E2757">
            <v>3106.56</v>
          </cell>
          <cell r="F2757">
            <v>1708.608</v>
          </cell>
        </row>
        <row r="2758">
          <cell r="B2758" t="str">
            <v>084-05-018</v>
          </cell>
          <cell r="C2758" t="str">
            <v>Термоусаживаемая трубка ТУТнг 12/6 желтая (100 м/ролл) HLT</v>
          </cell>
          <cell r="D2758" t="str">
            <v>рул.</v>
          </cell>
          <cell r="E2758">
            <v>3029.8</v>
          </cell>
          <cell r="F2758">
            <v>1666.39</v>
          </cell>
        </row>
        <row r="2759">
          <cell r="B2759" t="str">
            <v>084-05-030</v>
          </cell>
          <cell r="C2759" t="str">
            <v>Термоусаживаемая трубка ТУТнг 12/6 зеленая (100 м/ролл) HLT</v>
          </cell>
          <cell r="D2759" t="str">
            <v>рул.</v>
          </cell>
          <cell r="E2759">
            <v>3029.8</v>
          </cell>
          <cell r="F2759">
            <v>1666.39</v>
          </cell>
        </row>
        <row r="2760">
          <cell r="B2760" t="str">
            <v>084-05-042</v>
          </cell>
          <cell r="C2760" t="str">
            <v>Термоусаживаемая трубка ТУТнг 12/6 красная (100 м/ролл) HLT</v>
          </cell>
          <cell r="D2760" t="str">
            <v>рул.</v>
          </cell>
          <cell r="E2760">
            <v>3029.8</v>
          </cell>
          <cell r="F2760">
            <v>1666.39</v>
          </cell>
        </row>
        <row r="2761">
          <cell r="B2761" t="str">
            <v>084-05-054</v>
          </cell>
          <cell r="C2761" t="str">
            <v>Термоусаживаемая трубка ТУТнг 12/6 синяя (100 м/ролл) HLT</v>
          </cell>
          <cell r="D2761" t="str">
            <v>рул.</v>
          </cell>
          <cell r="E2761">
            <v>3029.8</v>
          </cell>
          <cell r="F2761">
            <v>1666.39</v>
          </cell>
        </row>
        <row r="2762">
          <cell r="B2762" t="str">
            <v>084-05-066</v>
          </cell>
          <cell r="C2762" t="str">
            <v>Термоусаживаемая трубка ТУТнг 12/6 черная (100 м/ролл) HLT</v>
          </cell>
          <cell r="D2762" t="str">
            <v>рул.</v>
          </cell>
          <cell r="E2762">
            <v>2970.03</v>
          </cell>
          <cell r="F2762">
            <v>1633.5165</v>
          </cell>
        </row>
        <row r="2763">
          <cell r="B2763" t="str">
            <v>084-06-006</v>
          </cell>
          <cell r="C2763" t="str">
            <v>Термоусаживаемая трубка ТУТнг 12/6 желто-зеленая (100 м/ролл) HLT</v>
          </cell>
          <cell r="D2763" t="str">
            <v>рул.</v>
          </cell>
          <cell r="E2763">
            <v>4699.24</v>
          </cell>
          <cell r="F2763">
            <v>2584.582</v>
          </cell>
        </row>
        <row r="2764">
          <cell r="B2764" t="str">
            <v>084-05-080</v>
          </cell>
          <cell r="C2764" t="str">
            <v>Термоусаживаемая трубка ТУТнг 14/7 белая (100 м/ролл) HLT</v>
          </cell>
          <cell r="D2764" t="str">
            <v>рул.</v>
          </cell>
          <cell r="E2764">
            <v>3941.09</v>
          </cell>
          <cell r="F2764">
            <v>2167.5995</v>
          </cell>
        </row>
        <row r="2765">
          <cell r="B2765" t="str">
            <v>084-05-081</v>
          </cell>
          <cell r="C2765" t="str">
            <v>Термоусаживаемая трубка ТУТнг 14/7 желтая (100 м/ролл) HLT</v>
          </cell>
          <cell r="D2765" t="str">
            <v>рул.</v>
          </cell>
          <cell r="E2765">
            <v>3855.74</v>
          </cell>
          <cell r="F2765">
            <v>2120.657</v>
          </cell>
        </row>
        <row r="2766">
          <cell r="B2766" t="str">
            <v>084-05-082</v>
          </cell>
          <cell r="C2766" t="str">
            <v>Термоусаживаемая трубка ТУТнг 14/7 зеленая (100 м/ролл) HLT</v>
          </cell>
          <cell r="D2766" t="str">
            <v>рул.</v>
          </cell>
          <cell r="E2766">
            <v>3855.74</v>
          </cell>
          <cell r="F2766">
            <v>2120.657</v>
          </cell>
        </row>
        <row r="2767">
          <cell r="B2767" t="str">
            <v>084-05-083</v>
          </cell>
          <cell r="C2767" t="str">
            <v>Термоусаживаемая трубка ТУТнг 14/7 красная (100 м/ролл) HLT</v>
          </cell>
          <cell r="D2767" t="str">
            <v>рул.</v>
          </cell>
          <cell r="E2767">
            <v>3855.74</v>
          </cell>
          <cell r="F2767">
            <v>2120.657</v>
          </cell>
        </row>
        <row r="2768">
          <cell r="B2768" t="str">
            <v>084-05-084</v>
          </cell>
          <cell r="C2768" t="str">
            <v>Термоусаживаемая трубка ТУТнг 14/7 синяя (100 м/ролл) HLT</v>
          </cell>
          <cell r="D2768" t="str">
            <v>рул.</v>
          </cell>
          <cell r="E2768">
            <v>3855.74</v>
          </cell>
          <cell r="F2768">
            <v>2120.657</v>
          </cell>
        </row>
        <row r="2769">
          <cell r="B2769" t="str">
            <v>084-05-085</v>
          </cell>
          <cell r="C2769" t="str">
            <v>Термоусаживаемая трубка ТУТнг 14/7 черная (100 м/ролл) HLT</v>
          </cell>
          <cell r="D2769" t="str">
            <v>рул.</v>
          </cell>
          <cell r="E2769">
            <v>3855.74</v>
          </cell>
          <cell r="F2769">
            <v>2120.657</v>
          </cell>
        </row>
        <row r="2770">
          <cell r="B2770" t="str">
            <v>084-06-014</v>
          </cell>
          <cell r="C2770" t="str">
            <v>Термоусаживаемая трубка ТУТнг 14/7 желто-зеленая (100 м/ролл) HLT</v>
          </cell>
          <cell r="D2770" t="str">
            <v>рул.</v>
          </cell>
          <cell r="E2770">
            <v>6308.2</v>
          </cell>
          <cell r="F2770">
            <v>3469.51</v>
          </cell>
        </row>
        <row r="2771">
          <cell r="B2771" t="str">
            <v>084-05-007</v>
          </cell>
          <cell r="C2771" t="str">
            <v>Термоусаживаемая трубка ТУТнг 16/8 белая (100 м/ролл) HLT</v>
          </cell>
          <cell r="D2771" t="str">
            <v>рул.</v>
          </cell>
          <cell r="E2771">
            <v>4806.17</v>
          </cell>
          <cell r="F2771">
            <v>2643.3935</v>
          </cell>
        </row>
        <row r="2772">
          <cell r="B2772" t="str">
            <v>084-05-019</v>
          </cell>
          <cell r="C2772" t="str">
            <v>Термоусаживаемая трубка ТУТнг 16/8 желтая (100 м/ролл) HLT</v>
          </cell>
          <cell r="D2772" t="str">
            <v>рул.</v>
          </cell>
          <cell r="E2772">
            <v>4806.17</v>
          </cell>
          <cell r="F2772">
            <v>2643.3935</v>
          </cell>
        </row>
        <row r="2773">
          <cell r="B2773" t="str">
            <v>084-05-031</v>
          </cell>
          <cell r="C2773" t="str">
            <v>Термоусаживаемая трубка ТУТнг 16/8 зеленая (100 м/ролл) HLT</v>
          </cell>
          <cell r="D2773" t="str">
            <v>рул.</v>
          </cell>
          <cell r="E2773">
            <v>4806.17</v>
          </cell>
          <cell r="F2773">
            <v>2643.3935</v>
          </cell>
        </row>
        <row r="2774">
          <cell r="B2774" t="str">
            <v>084-05-043</v>
          </cell>
          <cell r="C2774" t="str">
            <v>Термоусаживаемая трубка ТУТнг 16/8 красная (100 м/ролл) HLT</v>
          </cell>
          <cell r="D2774" t="str">
            <v>рул.</v>
          </cell>
          <cell r="E2774">
            <v>4806.17</v>
          </cell>
          <cell r="F2774">
            <v>2643.3935</v>
          </cell>
        </row>
        <row r="2775">
          <cell r="B2775" t="str">
            <v>084-05-055</v>
          </cell>
          <cell r="C2775" t="str">
            <v>Термоусаживаемая трубка ТУТнг 16/8 синяя (100 м/ролл) HLT</v>
          </cell>
          <cell r="D2775" t="str">
            <v>рул.</v>
          </cell>
          <cell r="E2775">
            <v>4806.17</v>
          </cell>
          <cell r="F2775">
            <v>2643.3935</v>
          </cell>
        </row>
        <row r="2776">
          <cell r="B2776" t="str">
            <v>084-05-067</v>
          </cell>
          <cell r="C2776" t="str">
            <v>Термоусаживаемая трубка ТУТнг 16/8 черная (100 м/ролл) HLT</v>
          </cell>
          <cell r="D2776" t="str">
            <v>рул.</v>
          </cell>
          <cell r="E2776">
            <v>4675.39</v>
          </cell>
          <cell r="F2776">
            <v>2571.4645</v>
          </cell>
        </row>
        <row r="2777">
          <cell r="B2777" t="str">
            <v>084-06-007</v>
          </cell>
          <cell r="C2777" t="str">
            <v>Термоусаживаемая трубка ТУТнг 16/8 желто-зеленая (100 м/ролл) HLT</v>
          </cell>
          <cell r="D2777" t="str">
            <v>рул.</v>
          </cell>
          <cell r="E2777">
            <v>7509.67</v>
          </cell>
          <cell r="F2777">
            <v>4130.3185</v>
          </cell>
        </row>
        <row r="2778">
          <cell r="B2778" t="str">
            <v>084-05-008</v>
          </cell>
          <cell r="C2778" t="str">
            <v>Термоусаживаемая трубка ТУТнг 20/10 белая (100 м/ролл) HLT</v>
          </cell>
          <cell r="D2778" t="str">
            <v>рул.</v>
          </cell>
          <cell r="E2778">
            <v>7417.76</v>
          </cell>
          <cell r="F2778">
            <v>4079.768</v>
          </cell>
        </row>
        <row r="2779">
          <cell r="B2779" t="str">
            <v>084-05-020</v>
          </cell>
          <cell r="C2779" t="str">
            <v>Термоусаживаемая трубка ТУТнг 20/10 желтая (100 м/ролл) HLT</v>
          </cell>
          <cell r="D2779" t="str">
            <v>рул.</v>
          </cell>
          <cell r="E2779">
            <v>6962.09</v>
          </cell>
          <cell r="F2779">
            <v>3829.1495</v>
          </cell>
        </row>
        <row r="2780">
          <cell r="B2780" t="str">
            <v>084-05-032</v>
          </cell>
          <cell r="C2780" t="str">
            <v>Термоусаживаемая трубка ТУТнг 20/10 зеленая (100 м/ролл) HLT</v>
          </cell>
          <cell r="D2780" t="str">
            <v>рул.</v>
          </cell>
          <cell r="E2780">
            <v>6962.09</v>
          </cell>
          <cell r="F2780">
            <v>3829.1495</v>
          </cell>
        </row>
        <row r="2781">
          <cell r="B2781" t="str">
            <v>084-05-044</v>
          </cell>
          <cell r="C2781" t="str">
            <v>Термоусаживаемая трубка ТУТнг 20/10 красная (100 м/ролл) HLT</v>
          </cell>
          <cell r="D2781" t="str">
            <v>рул.</v>
          </cell>
          <cell r="E2781">
            <v>6962.09</v>
          </cell>
          <cell r="F2781">
            <v>3829.1495</v>
          </cell>
        </row>
        <row r="2782">
          <cell r="B2782" t="str">
            <v>084-05-056</v>
          </cell>
          <cell r="C2782" t="str">
            <v>Термоусаживаемая трубка ТУТнг 20/10 синяя (100 м/ролл) HLT</v>
          </cell>
          <cell r="D2782" t="str">
            <v>рул.</v>
          </cell>
          <cell r="E2782">
            <v>6962.09</v>
          </cell>
          <cell r="F2782">
            <v>3829.1495</v>
          </cell>
        </row>
        <row r="2783">
          <cell r="B2783" t="str">
            <v>084-05-068</v>
          </cell>
          <cell r="C2783" t="str">
            <v>Термоусаживаемая трубка ТУТнг 20/10 черная (100 м/ролл) HLT</v>
          </cell>
          <cell r="D2783" t="str">
            <v>рул.</v>
          </cell>
          <cell r="E2783">
            <v>6752.02</v>
          </cell>
          <cell r="F2783">
            <v>3713.611</v>
          </cell>
        </row>
        <row r="2784">
          <cell r="B2784" t="str">
            <v>084-06-008</v>
          </cell>
          <cell r="C2784" t="str">
            <v>Термоусаживаемая трубка ТУТнг 20/10 желто-зеленая (100 м/ролл) HLT</v>
          </cell>
          <cell r="D2784" t="str">
            <v>рул.</v>
          </cell>
          <cell r="E2784">
            <v>9324.16</v>
          </cell>
          <cell r="F2784">
            <v>5128.288</v>
          </cell>
        </row>
        <row r="2785">
          <cell r="B2785" t="str">
            <v>084-05-100</v>
          </cell>
          <cell r="C2785" t="str">
            <v>Термоусаживаемая трубка ТУТнг 25/12,5 белая (50м/ролл) HLT</v>
          </cell>
          <cell r="D2785" t="str">
            <v>рул.</v>
          </cell>
          <cell r="E2785">
            <v>4988.63</v>
          </cell>
          <cell r="F2785">
            <v>2743.7465</v>
          </cell>
        </row>
        <row r="2786">
          <cell r="B2786" t="str">
            <v>084-05-101</v>
          </cell>
          <cell r="C2786" t="str">
            <v>Термоусаживаемая трубка ТУТнг 25/12,5 желтая (50м/ролл) HLT</v>
          </cell>
          <cell r="D2786" t="str">
            <v>рул.</v>
          </cell>
          <cell r="E2786">
            <v>4802.34</v>
          </cell>
          <cell r="F2786">
            <v>2641.287</v>
          </cell>
        </row>
        <row r="2787">
          <cell r="B2787" t="str">
            <v>084-05-102</v>
          </cell>
          <cell r="C2787" t="str">
            <v>Термоусаживаемая трубка ТУТнг 25/12,5 зеленая (50м/ролл) HLT</v>
          </cell>
          <cell r="D2787" t="str">
            <v>рул.</v>
          </cell>
          <cell r="E2787">
            <v>4802.34</v>
          </cell>
          <cell r="F2787">
            <v>2641.287</v>
          </cell>
        </row>
        <row r="2788">
          <cell r="B2788" t="str">
            <v>084-05-103</v>
          </cell>
          <cell r="C2788" t="str">
            <v>Термоусаживаемая трубка ТУТнг 25/12,5 красная (50м/ролл) HLT</v>
          </cell>
          <cell r="D2788" t="str">
            <v>рул.</v>
          </cell>
          <cell r="E2788">
            <v>4802.34</v>
          </cell>
          <cell r="F2788">
            <v>2641.287</v>
          </cell>
        </row>
        <row r="2789">
          <cell r="B2789" t="str">
            <v>084-05-104</v>
          </cell>
          <cell r="C2789" t="str">
            <v>Термоусаживаемая трубка ТУТнг 25/12,5 синяя (50м/ролл) HLT</v>
          </cell>
          <cell r="D2789" t="str">
            <v>рул.</v>
          </cell>
          <cell r="E2789">
            <v>4802.34</v>
          </cell>
          <cell r="F2789">
            <v>2641.287</v>
          </cell>
        </row>
        <row r="2790">
          <cell r="B2790" t="str">
            <v>084-05-105</v>
          </cell>
          <cell r="C2790" t="str">
            <v>Термоусаживаемая трубка ТУТнг 25/12,5 черная (50м/ролл) HLT</v>
          </cell>
          <cell r="D2790" t="str">
            <v>рул.</v>
          </cell>
          <cell r="E2790">
            <v>4722.6</v>
          </cell>
          <cell r="F2790">
            <v>2597.43</v>
          </cell>
        </row>
        <row r="2791">
          <cell r="B2791" t="str">
            <v>084-06-130</v>
          </cell>
          <cell r="C2791" t="str">
            <v>Термоусаживаемая трубка ТУТнг 25/12,5 желто-зеленая (50м/ролл) HLT</v>
          </cell>
          <cell r="D2791" t="str">
            <v>рул.</v>
          </cell>
          <cell r="E2791">
            <v>8014.93</v>
          </cell>
          <cell r="F2791">
            <v>4408.2115</v>
          </cell>
        </row>
        <row r="2792">
          <cell r="B2792" t="str">
            <v>084-05-009</v>
          </cell>
          <cell r="C2792" t="str">
            <v>Термоусаживаемая трубка ТУТнг 30/15 белая (50м/ролл) HLT</v>
          </cell>
          <cell r="D2792" t="str">
            <v>рул.</v>
          </cell>
          <cell r="E2792">
            <v>6007.17</v>
          </cell>
          <cell r="F2792">
            <v>3303.9435</v>
          </cell>
        </row>
        <row r="2793">
          <cell r="B2793" t="str">
            <v>084-05-021</v>
          </cell>
          <cell r="C2793" t="str">
            <v>Термоусаживаемая трубка ТУТнг 30/15 желтая (50м/ролл) HLT</v>
          </cell>
          <cell r="D2793" t="str">
            <v>рул.</v>
          </cell>
          <cell r="E2793">
            <v>5898.24</v>
          </cell>
          <cell r="F2793">
            <v>3244.032</v>
          </cell>
        </row>
        <row r="2794">
          <cell r="B2794" t="str">
            <v>084-05-033</v>
          </cell>
          <cell r="C2794" t="str">
            <v>Термоусаживаемая трубка ТУТнг 30/15 зеленая (50м/ролл) HLT</v>
          </cell>
          <cell r="D2794" t="str">
            <v>рул.</v>
          </cell>
          <cell r="E2794">
            <v>5898.24</v>
          </cell>
          <cell r="F2794">
            <v>3244.032</v>
          </cell>
        </row>
        <row r="2795">
          <cell r="B2795" t="str">
            <v>084-05-045</v>
          </cell>
          <cell r="C2795" t="str">
            <v>Термоусаживаемая трубка ТУТнг 30/15 красная (50м/ролл) HLT</v>
          </cell>
          <cell r="D2795" t="str">
            <v>рул.</v>
          </cell>
          <cell r="E2795">
            <v>5898.24</v>
          </cell>
          <cell r="F2795">
            <v>3244.032</v>
          </cell>
        </row>
        <row r="2796">
          <cell r="B2796" t="str">
            <v>084-05-057</v>
          </cell>
          <cell r="C2796" t="str">
            <v>Термоусаживаемая трубка ТУТнг 30/15 синяя (50м/ролл) HLT</v>
          </cell>
          <cell r="D2796" t="str">
            <v>рул.</v>
          </cell>
          <cell r="E2796">
            <v>5898.24</v>
          </cell>
          <cell r="F2796">
            <v>3244.032</v>
          </cell>
        </row>
        <row r="2797">
          <cell r="B2797" t="str">
            <v>084-05-069</v>
          </cell>
          <cell r="C2797" t="str">
            <v>Термоусаживаемая трубка ТУТнг 30/15 черная (50м/ролл) HLT</v>
          </cell>
          <cell r="D2797" t="str">
            <v>рул.</v>
          </cell>
          <cell r="E2797">
            <v>5602.74</v>
          </cell>
          <cell r="F2797">
            <v>3081.507</v>
          </cell>
        </row>
        <row r="2798">
          <cell r="B2798" t="str">
            <v>084-06-009</v>
          </cell>
          <cell r="C2798" t="str">
            <v>Термоусаживаемая трубка ТУТнг 30/15 желто-зеленая (50м/ролл) HLT</v>
          </cell>
          <cell r="D2798" t="str">
            <v>рул.</v>
          </cell>
          <cell r="E2798">
            <v>9208.64</v>
          </cell>
          <cell r="F2798">
            <v>5064.752</v>
          </cell>
        </row>
        <row r="2799">
          <cell r="B2799" t="str">
            <v>084-05-010</v>
          </cell>
          <cell r="C2799" t="str">
            <v>Термоусаживаемая трубка ТУТнг 40/20 белая (50м/ролл) HLT</v>
          </cell>
          <cell r="D2799" t="str">
            <v>рул.</v>
          </cell>
          <cell r="E2799">
            <v>9008.64</v>
          </cell>
          <cell r="F2799">
            <v>4954.752</v>
          </cell>
        </row>
        <row r="2800">
          <cell r="B2800" t="str">
            <v>084-05-022</v>
          </cell>
          <cell r="C2800" t="str">
            <v>Термоусаживаемая трубка ТУТнг 40/20 желтая (50м/ролл) HLT</v>
          </cell>
          <cell r="D2800" t="str">
            <v>рул.</v>
          </cell>
          <cell r="E2800">
            <v>8937.22</v>
          </cell>
          <cell r="F2800">
            <v>4915.471</v>
          </cell>
        </row>
        <row r="2801">
          <cell r="B2801" t="str">
            <v>084-05-034</v>
          </cell>
          <cell r="C2801" t="str">
            <v>Термоусаживаемая трубка ТУТнг 40/20 зеленая (50м/ролл) HLT</v>
          </cell>
          <cell r="D2801" t="str">
            <v>рул.</v>
          </cell>
          <cell r="E2801">
            <v>8937.22</v>
          </cell>
          <cell r="F2801">
            <v>4915.471</v>
          </cell>
        </row>
        <row r="2802">
          <cell r="B2802" t="str">
            <v>084-05-046</v>
          </cell>
          <cell r="C2802" t="str">
            <v>Термоусаживаемая трубка ТУТнг 40/20 красная (50м/ролл) HLT</v>
          </cell>
          <cell r="D2802" t="str">
            <v>рул.</v>
          </cell>
          <cell r="E2802">
            <v>8937.22</v>
          </cell>
          <cell r="F2802">
            <v>4915.471</v>
          </cell>
        </row>
        <row r="2803">
          <cell r="B2803" t="str">
            <v>084-05-058</v>
          </cell>
          <cell r="C2803" t="str">
            <v>Термоусаживаемая трубка ТУТнг 40/20 синяя (50м/ролл) HLT</v>
          </cell>
          <cell r="D2803" t="str">
            <v>рул.</v>
          </cell>
          <cell r="E2803">
            <v>8937.22</v>
          </cell>
          <cell r="F2803">
            <v>4915.471</v>
          </cell>
        </row>
        <row r="2804">
          <cell r="B2804" t="str">
            <v>084-05-070</v>
          </cell>
          <cell r="C2804" t="str">
            <v>Термоусаживаемая трубка ТУТнг 40/20 черная (50м/ролл) HLT</v>
          </cell>
          <cell r="D2804" t="str">
            <v>рул.</v>
          </cell>
          <cell r="E2804">
            <v>8425.94</v>
          </cell>
          <cell r="F2804">
            <v>4634.267</v>
          </cell>
        </row>
        <row r="2805">
          <cell r="B2805" t="str">
            <v>084-06-010</v>
          </cell>
          <cell r="C2805" t="str">
            <v>Термоусаживаемая трубка ТУТнг 40/20 желто-зеленая (50м/ролл) HLT</v>
          </cell>
          <cell r="D2805" t="str">
            <v>рул.</v>
          </cell>
          <cell r="E2805">
            <v>12015.63</v>
          </cell>
          <cell r="F2805">
            <v>6608.5965</v>
          </cell>
        </row>
        <row r="2806">
          <cell r="B2806" t="str">
            <v>084-05-011</v>
          </cell>
          <cell r="C2806" t="str">
            <v>Термоусаживаемая трубка ТУТнг 50/25 белая (25 м/ролл) HLT</v>
          </cell>
          <cell r="D2806" t="str">
            <v>рул.</v>
          </cell>
          <cell r="E2806">
            <v>5404.6</v>
          </cell>
          <cell r="F2806">
            <v>2972.53</v>
          </cell>
        </row>
        <row r="2807">
          <cell r="B2807" t="str">
            <v>084-05-023</v>
          </cell>
          <cell r="C2807" t="str">
            <v>Термоусаживаемая трубка ТУТнг 50/25 желтая (25 м/ролл) HLT</v>
          </cell>
          <cell r="D2807" t="str">
            <v>рул.</v>
          </cell>
          <cell r="E2807">
            <v>5301.63</v>
          </cell>
          <cell r="F2807">
            <v>2915.8965</v>
          </cell>
        </row>
        <row r="2808">
          <cell r="B2808" t="str">
            <v>084-05-035</v>
          </cell>
          <cell r="C2808" t="str">
            <v>Термоусаживаемая трубка ТУТнг 50/25 зеленая (25 м/ролл) HLT</v>
          </cell>
          <cell r="D2808" t="str">
            <v>рул.</v>
          </cell>
          <cell r="E2808">
            <v>5506.96</v>
          </cell>
          <cell r="F2808">
            <v>3028.828</v>
          </cell>
        </row>
        <row r="2809">
          <cell r="B2809" t="str">
            <v>084-05-047</v>
          </cell>
          <cell r="C2809" t="str">
            <v>Термоусаживаемая трубка ТУТнг 50/25 красная (25 м/ролл) HLT</v>
          </cell>
          <cell r="D2809" t="str">
            <v>рул.</v>
          </cell>
          <cell r="E2809">
            <v>5506.96</v>
          </cell>
          <cell r="F2809">
            <v>3028.828</v>
          </cell>
        </row>
        <row r="2810">
          <cell r="B2810" t="str">
            <v>084-05-059</v>
          </cell>
          <cell r="C2810" t="str">
            <v>Термоусаживаемая трубка ТУТнг 50/25 синяя (25 м/ролл) HLT</v>
          </cell>
          <cell r="D2810" t="str">
            <v>рул.</v>
          </cell>
          <cell r="E2810">
            <v>5506.96</v>
          </cell>
          <cell r="F2810">
            <v>3028.828</v>
          </cell>
        </row>
        <row r="2811">
          <cell r="B2811" t="str">
            <v>084-05-071</v>
          </cell>
          <cell r="C2811" t="str">
            <v>Термоусаживаемая трубка ТУТнг 50/25 черная (25 м/ролл) HLT</v>
          </cell>
          <cell r="D2811" t="str">
            <v>рул.</v>
          </cell>
          <cell r="E2811">
            <v>5301.63</v>
          </cell>
          <cell r="F2811">
            <v>2915.8965</v>
          </cell>
        </row>
        <row r="2812">
          <cell r="B2812" t="str">
            <v>084-06-011</v>
          </cell>
          <cell r="C2812" t="str">
            <v>Термоусаживаемая трубка ТУТнг 50/25 желто-зеленая (25 м/ролл) HLT</v>
          </cell>
          <cell r="D2812" t="str">
            <v>рул.</v>
          </cell>
          <cell r="E2812">
            <v>9233.84</v>
          </cell>
          <cell r="F2812">
            <v>5078.612</v>
          </cell>
        </row>
        <row r="2813">
          <cell r="B2813" t="str">
            <v>084-05-012</v>
          </cell>
          <cell r="C2813" t="str">
            <v>Термоусаживаемая трубка ТУТнг 60/30 белая (25 м/ролл) HLT</v>
          </cell>
          <cell r="D2813" t="str">
            <v>рул.</v>
          </cell>
          <cell r="E2813">
            <v>7341.71</v>
          </cell>
          <cell r="F2813">
            <v>4037.9405</v>
          </cell>
        </row>
        <row r="2814">
          <cell r="B2814" t="str">
            <v>084-05-024</v>
          </cell>
          <cell r="C2814" t="str">
            <v>Термоусаживаемая трубка ТУТнг 60/30 желтая (25 м/ролл) HLT</v>
          </cell>
          <cell r="D2814" t="str">
            <v>рул.</v>
          </cell>
          <cell r="E2814">
            <v>7156.22</v>
          </cell>
          <cell r="F2814">
            <v>3935.921</v>
          </cell>
        </row>
        <row r="2815">
          <cell r="B2815" t="str">
            <v>084-05-036</v>
          </cell>
          <cell r="C2815" t="str">
            <v>Термоусаживаемая трубка ТУТнг 60/30 зеленая (25 м/ролл) HLT</v>
          </cell>
          <cell r="D2815" t="str">
            <v>рул.</v>
          </cell>
          <cell r="E2815">
            <v>7156.22</v>
          </cell>
          <cell r="F2815">
            <v>3935.921</v>
          </cell>
        </row>
        <row r="2816">
          <cell r="B2816" t="str">
            <v>084-05-048</v>
          </cell>
          <cell r="C2816" t="str">
            <v>Термоусаживаемая трубка ТУТнг 60/30 красная (25 м/ролл) HLT</v>
          </cell>
          <cell r="D2816" t="str">
            <v>рул.</v>
          </cell>
          <cell r="E2816">
            <v>7156.22</v>
          </cell>
          <cell r="F2816">
            <v>3935.921</v>
          </cell>
        </row>
        <row r="2817">
          <cell r="B2817" t="str">
            <v>084-05-060</v>
          </cell>
          <cell r="C2817" t="str">
            <v>Термоусаживаемая трубка ТУТнг 60/30 синяя (25 м/ролл) HLT</v>
          </cell>
          <cell r="D2817" t="str">
            <v>рул.</v>
          </cell>
          <cell r="E2817">
            <v>7156.22</v>
          </cell>
          <cell r="F2817">
            <v>3935.921</v>
          </cell>
        </row>
        <row r="2818">
          <cell r="B2818" t="str">
            <v>084-05-072</v>
          </cell>
          <cell r="C2818" t="str">
            <v>Термоусаживаемая трубка ТУТнг 60/30 черная (25 м/ролл) HLT</v>
          </cell>
          <cell r="D2818" t="str">
            <v>рул.</v>
          </cell>
          <cell r="E2818">
            <v>6728.34</v>
          </cell>
          <cell r="F2818">
            <v>3700.587</v>
          </cell>
        </row>
        <row r="2819">
          <cell r="B2819" t="str">
            <v>084-06-012</v>
          </cell>
          <cell r="C2819" t="str">
            <v>Термоусаживаемая трубка ТУТнг 60/30 желто-зеленая (25 м/ролл) HLT</v>
          </cell>
          <cell r="D2819" t="str">
            <v>рул.</v>
          </cell>
          <cell r="E2819">
            <v>12954.47</v>
          </cell>
          <cell r="F2819">
            <v>7124.9585</v>
          </cell>
        </row>
        <row r="2820">
          <cell r="C2820" t="str">
            <v>Термоусаживаемая трубка ТУТнг 80/40 белая (25 м/ролл) HLT</v>
          </cell>
          <cell r="D2820" t="str">
            <v>рул.</v>
          </cell>
        </row>
        <row r="2820">
          <cell r="F2820">
            <v>0</v>
          </cell>
        </row>
        <row r="2821">
          <cell r="C2821" t="str">
            <v>Термоусаживаемая трубка ТУТнг 80/40 желтая (25 м/ролл) HLT</v>
          </cell>
          <cell r="D2821" t="str">
            <v>рул.</v>
          </cell>
        </row>
        <row r="2821">
          <cell r="F2821">
            <v>0</v>
          </cell>
        </row>
        <row r="2822">
          <cell r="C2822" t="str">
            <v>Термоусаживаемая трубка ТУТнг 80/40 зеленая (25 м/ролл) HLT</v>
          </cell>
          <cell r="D2822" t="str">
            <v>рул.</v>
          </cell>
        </row>
        <row r="2822">
          <cell r="F2822">
            <v>0</v>
          </cell>
        </row>
        <row r="2823">
          <cell r="C2823" t="str">
            <v>Термоусаживаемая трубка ТУТнг 80/40 красная (25 м/ролл) HLT</v>
          </cell>
          <cell r="D2823" t="str">
            <v>рул.</v>
          </cell>
        </row>
        <row r="2823">
          <cell r="F2823">
            <v>0</v>
          </cell>
        </row>
        <row r="2824">
          <cell r="C2824" t="str">
            <v>Термоусаживаемая трубка ТУТнг 80/40 синяя (25 м/ролл) HLT</v>
          </cell>
          <cell r="D2824" t="str">
            <v>рул.</v>
          </cell>
        </row>
        <row r="2824">
          <cell r="F2824">
            <v>0</v>
          </cell>
        </row>
        <row r="2825">
          <cell r="C2825" t="str">
            <v>Термоусаживаемая трубка ТУТнг 80/40 черная (25 м/ролл) HLT</v>
          </cell>
          <cell r="D2825" t="str">
            <v>рул.</v>
          </cell>
        </row>
        <row r="2825">
          <cell r="F2825">
            <v>0</v>
          </cell>
        </row>
        <row r="2826">
          <cell r="C2826" t="str">
            <v>Термоусаживаемая трубка ТУТнг 80/40 желто-зеленая (25 м/ролл) HLT</v>
          </cell>
          <cell r="D2826" t="str">
            <v>рул.</v>
          </cell>
        </row>
        <row r="2826">
          <cell r="F2826">
            <v>0</v>
          </cell>
        </row>
        <row r="2827">
          <cell r="C2827" t="str">
            <v>Термоусаживаемая трубка ТУТнг 100/50 белая (25 м/ролл) HLT</v>
          </cell>
          <cell r="D2827" t="str">
            <v>рул.</v>
          </cell>
          <cell r="E2827">
            <v>17520.79</v>
          </cell>
          <cell r="F2827">
            <v>9636.4345</v>
          </cell>
        </row>
        <row r="2828">
          <cell r="C2828" t="str">
            <v>Термоусаживаемая трубка ТУТнг 100/50 желтая (25 м/ролл) HLT</v>
          </cell>
          <cell r="D2828" t="str">
            <v>рул.</v>
          </cell>
          <cell r="E2828">
            <v>17520.79</v>
          </cell>
          <cell r="F2828">
            <v>9636.4345</v>
          </cell>
        </row>
        <row r="2829">
          <cell r="C2829" t="str">
            <v>Термоусаживаемая трубка ТУТнг 100/50 зеленая (25 м/ролл) HLT</v>
          </cell>
          <cell r="D2829" t="str">
            <v>рул.</v>
          </cell>
          <cell r="E2829">
            <v>17520.79</v>
          </cell>
          <cell r="F2829">
            <v>9636.4345</v>
          </cell>
        </row>
        <row r="2830">
          <cell r="C2830" t="str">
            <v>Термоусаживаемая трубка ТУТнг 100/50 красная (25 м/ролл) HLT</v>
          </cell>
          <cell r="D2830" t="str">
            <v>рул.</v>
          </cell>
          <cell r="E2830">
            <v>17520.79</v>
          </cell>
          <cell r="F2830">
            <v>9636.4345</v>
          </cell>
        </row>
        <row r="2831">
          <cell r="C2831" t="str">
            <v>Термоусаживаемая трубка ТУТнг 100/50 синяя (25 м/ролл) HLT</v>
          </cell>
          <cell r="D2831" t="str">
            <v>рул.</v>
          </cell>
          <cell r="E2831">
            <v>17520.79</v>
          </cell>
          <cell r="F2831">
            <v>9636.4345</v>
          </cell>
        </row>
        <row r="2832">
          <cell r="C2832" t="str">
            <v>Термоусаживаемая трубка ТУТнг 100/50 черная (25 м/ролл) HLT</v>
          </cell>
          <cell r="D2832" t="str">
            <v>рул.</v>
          </cell>
          <cell r="E2832">
            <v>15573.34</v>
          </cell>
          <cell r="F2832">
            <v>8565.337</v>
          </cell>
        </row>
        <row r="2833">
          <cell r="C2833" t="str">
            <v>Термоусаживаемая трубка ТУТнг 100/50 желто-зеленая (25 м/ролл) HLT</v>
          </cell>
          <cell r="D2833" t="str">
            <v>рул.</v>
          </cell>
          <cell r="E2833">
            <v>17520.79</v>
          </cell>
          <cell r="F2833">
            <v>9636.4345</v>
          </cell>
        </row>
        <row r="2834">
          <cell r="C2834" t="str">
            <v>Термоусаживаемая трубка ТУТнг 120/60 белая (25 м/ролл) HLT</v>
          </cell>
          <cell r="D2834" t="str">
            <v>рул.</v>
          </cell>
          <cell r="E2834">
            <v>21572.13</v>
          </cell>
          <cell r="F2834">
            <v>11864.6715</v>
          </cell>
        </row>
        <row r="2835">
          <cell r="C2835" t="str">
            <v>Термоусаживаемая трубка ТУТнг 120/60 желтая (25 м/ролл) HLT</v>
          </cell>
          <cell r="D2835" t="str">
            <v>рул.</v>
          </cell>
          <cell r="E2835">
            <v>21572.13</v>
          </cell>
          <cell r="F2835">
            <v>11864.6715</v>
          </cell>
        </row>
        <row r="2836">
          <cell r="C2836" t="str">
            <v>Термоусаживаемая трубка ТУТнг 120/60 зеленая (25 м/ролл) HLT</v>
          </cell>
          <cell r="D2836" t="str">
            <v>рул.</v>
          </cell>
          <cell r="E2836">
            <v>21572.13</v>
          </cell>
          <cell r="F2836">
            <v>11864.6715</v>
          </cell>
        </row>
        <row r="2837">
          <cell r="C2837" t="str">
            <v>Термоусаживаемая трубка ТУТнг 120/60 красная (25 м/ролл) HLT</v>
          </cell>
          <cell r="D2837" t="str">
            <v>рул.</v>
          </cell>
          <cell r="E2837">
            <v>21572.13</v>
          </cell>
          <cell r="F2837">
            <v>11864.6715</v>
          </cell>
        </row>
        <row r="2838">
          <cell r="C2838" t="str">
            <v>Термоусаживаемая трубка ТУТнг 120/60 синяя (25 м/ролл) HLT</v>
          </cell>
          <cell r="D2838" t="str">
            <v>рул.</v>
          </cell>
          <cell r="E2838">
            <v>21572.13</v>
          </cell>
          <cell r="F2838">
            <v>11864.6715</v>
          </cell>
        </row>
        <row r="2839">
          <cell r="C2839" t="str">
            <v>Термоусаживаемая трубка ТУТнг 120/60 черная (25 м/ролл) HLT</v>
          </cell>
          <cell r="D2839" t="str">
            <v>рул.</v>
          </cell>
          <cell r="E2839">
            <v>19837.64</v>
          </cell>
          <cell r="F2839">
            <v>10910.702</v>
          </cell>
        </row>
        <row r="2840">
          <cell r="C2840" t="str">
            <v>Термоусаживаемая трубка ТУТнг 120/60 желто-зеленая (25 м/ролл) HLT</v>
          </cell>
          <cell r="D2840" t="str">
            <v>рул.</v>
          </cell>
          <cell r="E2840">
            <v>21572.13</v>
          </cell>
          <cell r="F2840">
            <v>11864.6715</v>
          </cell>
        </row>
        <row r="2841">
          <cell r="B2841" t="str">
            <v>Термоусаживаемая трубка ТТУ-нарезка по 1 м.</v>
          </cell>
        </row>
        <row r="2842">
          <cell r="B2842" t="str">
            <v>084-15-040</v>
          </cell>
          <cell r="C2842" t="str">
            <v>Термоусаживаемая трубка ТТУ 1.5/0.75 белая 1M(100м/упак) HLT</v>
          </cell>
          <cell r="D2842" t="str">
            <v>M.</v>
          </cell>
          <cell r="E2842">
            <v>7.24</v>
          </cell>
          <cell r="F2842">
            <v>3.982</v>
          </cell>
        </row>
        <row r="2843">
          <cell r="B2843" t="str">
            <v>084-15-130</v>
          </cell>
          <cell r="C2843" t="str">
            <v>Термоусаживаемая трубка ТТУ 1.5/0.75 желтая1M(100м/упак) HLT</v>
          </cell>
          <cell r="D2843" t="str">
            <v>M.</v>
          </cell>
          <cell r="E2843">
            <v>6.53</v>
          </cell>
          <cell r="F2843">
            <v>3.5915</v>
          </cell>
        </row>
        <row r="2844">
          <cell r="B2844" t="str">
            <v>084-15-131</v>
          </cell>
          <cell r="C2844" t="str">
            <v>Термоусаживаемая трубка ТТУ 1.5/0.75 зеленая 1M(100м/упак) HLT</v>
          </cell>
          <cell r="D2844" t="str">
            <v>M.</v>
          </cell>
          <cell r="E2844">
            <v>6.53</v>
          </cell>
          <cell r="F2844">
            <v>3.5915</v>
          </cell>
        </row>
        <row r="2845">
          <cell r="B2845" t="str">
            <v>084-15-132</v>
          </cell>
          <cell r="C2845" t="str">
            <v>Термоусаживаемая трубка ТТУ 1.5/0.75 красная 1M(100м/упак) HLT</v>
          </cell>
          <cell r="D2845" t="str">
            <v>M.</v>
          </cell>
          <cell r="E2845">
            <v>6.53</v>
          </cell>
          <cell r="F2845">
            <v>3.5915</v>
          </cell>
        </row>
        <row r="2846">
          <cell r="B2846" t="str">
            <v>084-15-133</v>
          </cell>
          <cell r="C2846" t="str">
            <v>Термоусаживаемая трубка ТТУ 1.5/0.75 синяя 1M(100м/упак) HLT</v>
          </cell>
          <cell r="D2846" t="str">
            <v>M.</v>
          </cell>
          <cell r="E2846">
            <v>6.53</v>
          </cell>
          <cell r="F2846">
            <v>3.5915</v>
          </cell>
        </row>
        <row r="2847">
          <cell r="B2847" t="str">
            <v>084-15-134</v>
          </cell>
          <cell r="C2847" t="str">
            <v>Термоусаживаемая трубка ТТУ 1.5/0.75 черная 1M(100м/упак) HLT</v>
          </cell>
          <cell r="D2847" t="str">
            <v>M.</v>
          </cell>
          <cell r="E2847">
            <v>6.53</v>
          </cell>
          <cell r="F2847">
            <v>3.5915</v>
          </cell>
        </row>
        <row r="2848">
          <cell r="B2848" t="str">
            <v>084-15-135</v>
          </cell>
          <cell r="C2848" t="str">
            <v>Термоусаживаемая трубка ТТУ 1.5/0.75 желто-зеленая 1M(100м/упак) HLT</v>
          </cell>
          <cell r="D2848" t="str">
            <v>M.</v>
          </cell>
          <cell r="E2848">
            <v>18.18</v>
          </cell>
          <cell r="F2848">
            <v>9.999</v>
          </cell>
        </row>
        <row r="2849">
          <cell r="B2849" t="str">
            <v>084-15-01</v>
          </cell>
          <cell r="C2849" t="str">
            <v>Термоусаживаемая трубка ТТУ 2/1 белая 1M(100м/упак) HLT</v>
          </cell>
          <cell r="D2849" t="str">
            <v>M.</v>
          </cell>
          <cell r="E2849">
            <v>7.75</v>
          </cell>
          <cell r="F2849">
            <v>4.2625</v>
          </cell>
        </row>
        <row r="2850">
          <cell r="B2850" t="str">
            <v>084-15-11</v>
          </cell>
          <cell r="C2850" t="str">
            <v>Термоусаживаемая трубка ТТУ 2/1 желтая1M(100м/упак) HLT</v>
          </cell>
          <cell r="D2850" t="str">
            <v>M.</v>
          </cell>
          <cell r="E2850">
            <v>7.65</v>
          </cell>
          <cell r="F2850">
            <v>4.2075</v>
          </cell>
        </row>
        <row r="2851">
          <cell r="B2851" t="str">
            <v>084-15-12</v>
          </cell>
          <cell r="C2851" t="str">
            <v>Термоусаживаемая трубка ТТУ 2/1 зеленая 1M(100м/упак) HLT</v>
          </cell>
          <cell r="D2851" t="str">
            <v>M.</v>
          </cell>
          <cell r="E2851">
            <v>7.65</v>
          </cell>
          <cell r="F2851">
            <v>4.2075</v>
          </cell>
        </row>
        <row r="2852">
          <cell r="B2852" t="str">
            <v>084-15-13</v>
          </cell>
          <cell r="C2852" t="str">
            <v>Термоусаживаемая трубка ТТУ 2/1 красная 1M(100м/упак) HLT</v>
          </cell>
          <cell r="D2852" t="str">
            <v>M.</v>
          </cell>
          <cell r="E2852">
            <v>7.65</v>
          </cell>
          <cell r="F2852">
            <v>4.2075</v>
          </cell>
        </row>
        <row r="2853">
          <cell r="B2853" t="str">
            <v>084-15-14</v>
          </cell>
          <cell r="C2853" t="str">
            <v>Термоусаживаемая трубка ТТУ 2/1 синяя 1M(100м/упак) HLT</v>
          </cell>
          <cell r="D2853" t="str">
            <v>M.</v>
          </cell>
          <cell r="E2853">
            <v>7.65</v>
          </cell>
          <cell r="F2853">
            <v>4.2075</v>
          </cell>
        </row>
        <row r="2854">
          <cell r="B2854" t="str">
            <v>084-15-15</v>
          </cell>
          <cell r="C2854" t="str">
            <v>Термоусаживаемая трубка ТТУ 2/1 черная 1M(100м/упак) HLT</v>
          </cell>
          <cell r="D2854" t="str">
            <v>M.</v>
          </cell>
          <cell r="E2854">
            <v>7.35</v>
          </cell>
          <cell r="F2854">
            <v>4.0425</v>
          </cell>
        </row>
        <row r="2855">
          <cell r="B2855" t="str">
            <v>084-15-080</v>
          </cell>
          <cell r="C2855" t="str">
            <v>Термоусаживаемая трубка ТТУ 2/1 желто-зеленая 1M(100м/упак) HLT</v>
          </cell>
          <cell r="D2855" t="str">
            <v>M.</v>
          </cell>
          <cell r="E2855">
            <v>28.14</v>
          </cell>
          <cell r="F2855">
            <v>15.477</v>
          </cell>
        </row>
        <row r="2856">
          <cell r="B2856" t="str">
            <v>084-15-25</v>
          </cell>
          <cell r="C2856" t="str">
            <v>Термоусаживаемая трубка ТТУ 3/1.5 белая 1M(100м/упак) HLT</v>
          </cell>
          <cell r="D2856" t="str">
            <v>M.</v>
          </cell>
          <cell r="E2856">
            <v>11.02</v>
          </cell>
          <cell r="F2856">
            <v>6.061</v>
          </cell>
        </row>
        <row r="2857">
          <cell r="B2857" t="str">
            <v>084-15-26</v>
          </cell>
          <cell r="C2857" t="str">
            <v>Термоусаживаемая трубка ТТУ 3/1.5 желтая1M(100м/упак) HLT</v>
          </cell>
          <cell r="D2857" t="str">
            <v>M.</v>
          </cell>
          <cell r="E2857">
            <v>10.85</v>
          </cell>
          <cell r="F2857">
            <v>5.9675</v>
          </cell>
        </row>
        <row r="2858">
          <cell r="B2858" t="str">
            <v>084-15-27</v>
          </cell>
          <cell r="C2858" t="str">
            <v>Термоусаживаемая трубка ТТУ 3/1.5 зеленая 1M(100м/упак) HLT</v>
          </cell>
          <cell r="D2858" t="str">
            <v>M.</v>
          </cell>
          <cell r="E2858">
            <v>10.85</v>
          </cell>
          <cell r="F2858">
            <v>5.9675</v>
          </cell>
        </row>
        <row r="2859">
          <cell r="B2859" t="str">
            <v>084-15-28</v>
          </cell>
          <cell r="C2859" t="str">
            <v>Термоусаживаемая трубка ТТУ 3/1.5 красная 1M(100м/упак) HLT</v>
          </cell>
          <cell r="D2859" t="str">
            <v>M.</v>
          </cell>
          <cell r="E2859">
            <v>10.85</v>
          </cell>
          <cell r="F2859">
            <v>5.9675</v>
          </cell>
        </row>
        <row r="2860">
          <cell r="B2860" t="str">
            <v>084-15-38</v>
          </cell>
          <cell r="C2860" t="str">
            <v>Термоусаживаемая трубка ТТУ 3/1.5 синяя 1M(100м/упак) HLT</v>
          </cell>
          <cell r="D2860" t="str">
            <v>M.</v>
          </cell>
          <cell r="E2860">
            <v>10.85</v>
          </cell>
          <cell r="F2860">
            <v>5.9675</v>
          </cell>
        </row>
        <row r="2861">
          <cell r="B2861" t="str">
            <v>084-15-39</v>
          </cell>
          <cell r="C2861" t="str">
            <v>Термоусаживаемая трубка ТТУ 3/1.5 черная 1M(100м/упак) HLT</v>
          </cell>
          <cell r="D2861" t="str">
            <v>M.</v>
          </cell>
          <cell r="E2861">
            <v>10.24</v>
          </cell>
          <cell r="F2861">
            <v>5.632</v>
          </cell>
        </row>
        <row r="2862">
          <cell r="B2862" t="str">
            <v>084-15-41</v>
          </cell>
          <cell r="C2862" t="str">
            <v>Термоусаживаемая трубка ТТУ 3/1.5 желто-зеленая 1M(100м/упак) HLT</v>
          </cell>
          <cell r="D2862" t="str">
            <v>M.</v>
          </cell>
          <cell r="E2862">
            <v>32.25</v>
          </cell>
          <cell r="F2862">
            <v>17.7375</v>
          </cell>
        </row>
        <row r="2863">
          <cell r="B2863" t="str">
            <v>084-15-02</v>
          </cell>
          <cell r="C2863" t="str">
            <v>Термоусаживаемая трубка ТТУ 4/2 белая 1M(100м/упак) HLT</v>
          </cell>
          <cell r="D2863" t="str">
            <v>M.</v>
          </cell>
          <cell r="E2863">
            <v>13.28</v>
          </cell>
          <cell r="F2863">
            <v>7.304</v>
          </cell>
        </row>
        <row r="2864">
          <cell r="B2864" t="str">
            <v>084-15-16</v>
          </cell>
          <cell r="C2864" t="str">
            <v>Термоусаживаемая трубка ТТУ 4/2 желтая1M(100м/упак) HLT</v>
          </cell>
          <cell r="D2864" t="str">
            <v>M.</v>
          </cell>
          <cell r="E2864">
            <v>12.78</v>
          </cell>
          <cell r="F2864">
            <v>7.029</v>
          </cell>
        </row>
        <row r="2865">
          <cell r="B2865" t="str">
            <v>084-15-29</v>
          </cell>
          <cell r="C2865" t="str">
            <v>Термоусаживаемая трубка ТТУ 4/2 зеленая 1M(100м/упак) HLT</v>
          </cell>
          <cell r="D2865" t="str">
            <v>M.</v>
          </cell>
          <cell r="E2865">
            <v>12.78</v>
          </cell>
          <cell r="F2865">
            <v>7.029</v>
          </cell>
        </row>
        <row r="2866">
          <cell r="B2866" t="str">
            <v>084-15-42</v>
          </cell>
          <cell r="C2866" t="str">
            <v>Термоусаживаемая трубка ТТУ 4/2 красная 1M(100м/упак) HLT</v>
          </cell>
          <cell r="D2866" t="str">
            <v>M.</v>
          </cell>
          <cell r="E2866">
            <v>12.78</v>
          </cell>
          <cell r="F2866">
            <v>7.029</v>
          </cell>
        </row>
        <row r="2867">
          <cell r="B2867" t="str">
            <v>084-15-55</v>
          </cell>
          <cell r="C2867" t="str">
            <v>Термоусаживаемая трубка ТТУ 4/2 синяя 1M(100м/упак) HLT</v>
          </cell>
          <cell r="D2867" t="str">
            <v>M.</v>
          </cell>
          <cell r="E2867">
            <v>12.78</v>
          </cell>
          <cell r="F2867">
            <v>7.029</v>
          </cell>
        </row>
        <row r="2868">
          <cell r="B2868" t="str">
            <v>084-15-68</v>
          </cell>
          <cell r="C2868" t="str">
            <v>Термоусаживаемая трубка ТТУ 4/2 черная 1M(100м/упак) HLT</v>
          </cell>
          <cell r="D2868" t="str">
            <v>M.</v>
          </cell>
          <cell r="E2868">
            <v>12.18</v>
          </cell>
          <cell r="F2868">
            <v>6.699</v>
          </cell>
        </row>
        <row r="2869">
          <cell r="B2869" t="str">
            <v>084-15-81</v>
          </cell>
          <cell r="C2869" t="str">
            <v>Термоусаживаемая трубка ТТУ 4/2 желто-зеленая 1M(100м/упак) HLT</v>
          </cell>
          <cell r="D2869" t="str">
            <v>M.</v>
          </cell>
          <cell r="E2869">
            <v>17.85</v>
          </cell>
          <cell r="F2869">
            <v>9.8175</v>
          </cell>
        </row>
        <row r="2870">
          <cell r="B2870" t="str">
            <v>084-15-03</v>
          </cell>
          <cell r="C2870" t="str">
            <v>Термоусаживаемая трубка ТТУ 6/3 белая 1M(100м/упак) HLT</v>
          </cell>
          <cell r="D2870" t="str">
            <v>M.</v>
          </cell>
          <cell r="E2870">
            <v>17.65</v>
          </cell>
          <cell r="F2870">
            <v>9.7075</v>
          </cell>
        </row>
        <row r="2871">
          <cell r="B2871" t="str">
            <v>084-15-17</v>
          </cell>
          <cell r="C2871" t="str">
            <v>Термоусаживаемая трубка ТТУ 6/3 желтая1M(100м/упак) HLT</v>
          </cell>
          <cell r="D2871" t="str">
            <v>M.</v>
          </cell>
          <cell r="E2871">
            <v>16.75</v>
          </cell>
          <cell r="F2871">
            <v>9.2125</v>
          </cell>
        </row>
        <row r="2872">
          <cell r="B2872" t="str">
            <v>084-15-30</v>
          </cell>
          <cell r="C2872" t="str">
            <v>Термоусаживаемая трубка ТТУ 6/3 зеленая 1M(100м/упак) HLT</v>
          </cell>
          <cell r="D2872" t="str">
            <v>M.</v>
          </cell>
          <cell r="E2872">
            <v>16.75</v>
          </cell>
          <cell r="F2872">
            <v>9.2125</v>
          </cell>
        </row>
        <row r="2873">
          <cell r="B2873" t="str">
            <v>084-15-43</v>
          </cell>
          <cell r="C2873" t="str">
            <v>Термоусаживаемая трубка ТТУ 6/3 красная 1M(100м/упак) HLT</v>
          </cell>
          <cell r="D2873" t="str">
            <v>M.</v>
          </cell>
          <cell r="E2873">
            <v>16.75</v>
          </cell>
          <cell r="F2873">
            <v>9.2125</v>
          </cell>
        </row>
        <row r="2874">
          <cell r="B2874" t="str">
            <v>084-15-56</v>
          </cell>
          <cell r="C2874" t="str">
            <v>Термоусаживаемая трубка ТТУ 6/3 синяя 1M(100м/упак) HLT</v>
          </cell>
          <cell r="D2874" t="str">
            <v>M.</v>
          </cell>
          <cell r="E2874">
            <v>16.75</v>
          </cell>
          <cell r="F2874">
            <v>9.2125</v>
          </cell>
        </row>
        <row r="2875">
          <cell r="B2875" t="str">
            <v>084-15-69</v>
          </cell>
          <cell r="C2875" t="str">
            <v>Термоусаживаемая трубка ТТУ 6/3 черная 1M(100м/упак) HLT</v>
          </cell>
          <cell r="D2875" t="str">
            <v>M.</v>
          </cell>
          <cell r="E2875">
            <v>16.14</v>
          </cell>
          <cell r="F2875">
            <v>8.877</v>
          </cell>
        </row>
        <row r="2876">
          <cell r="B2876" t="str">
            <v>084-15-82</v>
          </cell>
          <cell r="C2876" t="str">
            <v>Термоусаживаемая трубка ТТУ 6/3 желто-зеленая 1M(100м/упак) HLT</v>
          </cell>
          <cell r="D2876" t="str">
            <v>M.</v>
          </cell>
          <cell r="E2876">
            <v>28.74</v>
          </cell>
          <cell r="F2876">
            <v>15.807</v>
          </cell>
        </row>
        <row r="2877">
          <cell r="B2877" t="str">
            <v>084-15-04</v>
          </cell>
          <cell r="C2877" t="str">
            <v>Термоусаживаемая трубка ТТУ 8/4 белая 1M(100м/упак) HLT</v>
          </cell>
          <cell r="D2877" t="str">
            <v>M.</v>
          </cell>
          <cell r="E2877">
            <v>18.69</v>
          </cell>
          <cell r="F2877">
            <v>10.2795</v>
          </cell>
        </row>
        <row r="2878">
          <cell r="B2878" t="str">
            <v>084-15-18</v>
          </cell>
          <cell r="C2878" t="str">
            <v>Термоусаживаемая трубка ТТУ 8/4 желтая1M(100м/упак) HLT</v>
          </cell>
          <cell r="D2878" t="str">
            <v>M.</v>
          </cell>
          <cell r="E2878">
            <v>18.26</v>
          </cell>
          <cell r="F2878">
            <v>10.043</v>
          </cell>
        </row>
        <row r="2879">
          <cell r="B2879" t="str">
            <v>084-15-31</v>
          </cell>
          <cell r="C2879" t="str">
            <v>Термоусаживаемая трубка ТТУ 8/4 зеленая 1M(100м/упак) HLT</v>
          </cell>
          <cell r="D2879" t="str">
            <v>M.</v>
          </cell>
          <cell r="E2879">
            <v>18.26</v>
          </cell>
          <cell r="F2879">
            <v>10.043</v>
          </cell>
        </row>
        <row r="2880">
          <cell r="B2880" t="str">
            <v>084-15-44</v>
          </cell>
          <cell r="C2880" t="str">
            <v>Термоусаживаемая трубка ТТУ 8/4 красная 1M(100м/упак) HLT</v>
          </cell>
          <cell r="D2880" t="str">
            <v>M.</v>
          </cell>
          <cell r="E2880">
            <v>18.26</v>
          </cell>
          <cell r="F2880">
            <v>10.043</v>
          </cell>
        </row>
        <row r="2881">
          <cell r="B2881" t="str">
            <v>084-15-57</v>
          </cell>
          <cell r="C2881" t="str">
            <v>Термоусаживаемая трубка ТТУ 8/4 синяя 1M(100м/упак) HLT</v>
          </cell>
          <cell r="D2881" t="str">
            <v>M.</v>
          </cell>
          <cell r="E2881">
            <v>18.26</v>
          </cell>
          <cell r="F2881">
            <v>10.043</v>
          </cell>
        </row>
        <row r="2882">
          <cell r="B2882" t="str">
            <v>084-15-70</v>
          </cell>
          <cell r="C2882" t="str">
            <v>Термоусаживаемая трубка ТТУ 8/4 черная 1M(100м/упак) HLT</v>
          </cell>
          <cell r="D2882" t="str">
            <v>M.</v>
          </cell>
          <cell r="E2882">
            <v>17.57</v>
          </cell>
          <cell r="F2882">
            <v>9.6635</v>
          </cell>
        </row>
        <row r="2883">
          <cell r="B2883" t="str">
            <v>084-15-83</v>
          </cell>
          <cell r="C2883" t="str">
            <v>Термоусаживаемая трубка ТТУ 8/4 желто-зеленая 1M(100м/упак) HLT</v>
          </cell>
          <cell r="D2883" t="str">
            <v>M.</v>
          </cell>
          <cell r="E2883">
            <v>32.08</v>
          </cell>
          <cell r="F2883">
            <v>17.644</v>
          </cell>
        </row>
        <row r="2884">
          <cell r="B2884" t="str">
            <v>084-15-05</v>
          </cell>
          <cell r="C2884" t="str">
            <v>Термоусаживаемая трубка ТТУ 10/5 белая 1M(100м/упак) HLT</v>
          </cell>
          <cell r="D2884" t="str">
            <v>M.</v>
          </cell>
          <cell r="E2884">
            <v>24.03</v>
          </cell>
          <cell r="F2884">
            <v>13.2165</v>
          </cell>
        </row>
        <row r="2885">
          <cell r="B2885" t="str">
            <v>084-15-19</v>
          </cell>
          <cell r="C2885" t="str">
            <v>Термоусаживаемая трубка ТТУ 10/5 желтая1M(100м/упак) HLT</v>
          </cell>
          <cell r="D2885" t="str">
            <v>M.</v>
          </cell>
          <cell r="E2885">
            <v>24.06</v>
          </cell>
          <cell r="F2885">
            <v>13.233</v>
          </cell>
        </row>
        <row r="2886">
          <cell r="B2886" t="str">
            <v>084-15-32</v>
          </cell>
          <cell r="C2886" t="str">
            <v>Термоусаживаемая трубка ТТУ 10/5 зеленая 1M(100м/упак) HLT</v>
          </cell>
          <cell r="D2886" t="str">
            <v>M.</v>
          </cell>
          <cell r="E2886">
            <v>24.06</v>
          </cell>
          <cell r="F2886">
            <v>13.233</v>
          </cell>
        </row>
        <row r="2887">
          <cell r="B2887" t="str">
            <v>084-15-45</v>
          </cell>
          <cell r="C2887" t="str">
            <v>Термоусаживаемая трубка ТТУ 10/5 красная 1M(100м/упак) HLT</v>
          </cell>
          <cell r="D2887" t="str">
            <v>M.</v>
          </cell>
          <cell r="E2887">
            <v>24.06</v>
          </cell>
          <cell r="F2887">
            <v>13.233</v>
          </cell>
        </row>
        <row r="2888">
          <cell r="B2888" t="str">
            <v>084-15-58</v>
          </cell>
          <cell r="C2888" t="str">
            <v>Термоусаживаемая трубка ТТУ 10/5 синяя 1M(100м/упак) HLT</v>
          </cell>
          <cell r="D2888" t="str">
            <v>M.</v>
          </cell>
          <cell r="E2888">
            <v>24.03</v>
          </cell>
          <cell r="F2888">
            <v>13.2165</v>
          </cell>
        </row>
        <row r="2889">
          <cell r="B2889" t="str">
            <v>084-15-71</v>
          </cell>
          <cell r="C2889" t="str">
            <v>Термоусаживаемая трубка ТТУ 10/5 черная 1M(100м/упак) HLT</v>
          </cell>
          <cell r="D2889" t="str">
            <v>M.</v>
          </cell>
          <cell r="E2889">
            <v>23.71</v>
          </cell>
          <cell r="F2889">
            <v>13.0405</v>
          </cell>
        </row>
        <row r="2890">
          <cell r="B2890" t="str">
            <v>084-15-84</v>
          </cell>
          <cell r="C2890" t="str">
            <v>Термоусаживаемая трубка ТТУ 10/5 желто-зеленая 1M(100м/упак) HLT</v>
          </cell>
          <cell r="D2890" t="str">
            <v>M.</v>
          </cell>
          <cell r="E2890">
            <v>38.96</v>
          </cell>
          <cell r="F2890">
            <v>21.428</v>
          </cell>
        </row>
        <row r="2891">
          <cell r="B2891" t="str">
            <v>084-15-06</v>
          </cell>
          <cell r="C2891" t="str">
            <v>Термоусаживаемая трубка ТТУ 12/6 белая 1M(100м/упак) HLT</v>
          </cell>
          <cell r="D2891" t="str">
            <v>M.</v>
          </cell>
          <cell r="E2891">
            <v>27.74</v>
          </cell>
          <cell r="F2891">
            <v>15.257</v>
          </cell>
        </row>
        <row r="2892">
          <cell r="B2892" t="str">
            <v>084-15-20</v>
          </cell>
          <cell r="C2892" t="str">
            <v>Термоусаживаемая трубка ТТУ 12/6 желтая1M(100м/упак) HLT</v>
          </cell>
          <cell r="D2892" t="str">
            <v>M.</v>
          </cell>
          <cell r="E2892">
            <v>26.11</v>
          </cell>
          <cell r="F2892">
            <v>14.3605</v>
          </cell>
        </row>
        <row r="2893">
          <cell r="B2893" t="str">
            <v>084-15-33</v>
          </cell>
          <cell r="C2893" t="str">
            <v>Термоусаживаемая трубка ТТУ 12/6 зеленая 1M(100м/упак) HLT</v>
          </cell>
          <cell r="D2893" t="str">
            <v>M.</v>
          </cell>
          <cell r="E2893">
            <v>26.01</v>
          </cell>
          <cell r="F2893">
            <v>14.3055</v>
          </cell>
        </row>
        <row r="2894">
          <cell r="B2894" t="str">
            <v>084-15-46</v>
          </cell>
          <cell r="C2894" t="str">
            <v>Термоусаживаемая трубка ТТУ 12/6 красная 1M(100м/упак) HLT</v>
          </cell>
          <cell r="D2894" t="str">
            <v>M.</v>
          </cell>
          <cell r="E2894">
            <v>26.01</v>
          </cell>
          <cell r="F2894">
            <v>14.3055</v>
          </cell>
        </row>
        <row r="2895">
          <cell r="B2895" t="str">
            <v>084-15-59</v>
          </cell>
          <cell r="C2895" t="str">
            <v>Термоусаживаемая трубка ТТУ 12/6 синяя 1M(100м/упак) HLT</v>
          </cell>
          <cell r="D2895" t="str">
            <v>M.</v>
          </cell>
          <cell r="E2895">
            <v>26.01</v>
          </cell>
          <cell r="F2895">
            <v>14.3055</v>
          </cell>
        </row>
        <row r="2896">
          <cell r="B2896" t="str">
            <v>084-15-72</v>
          </cell>
          <cell r="C2896" t="str">
            <v>Термоусаживаемая трубка ТТУ 12/6 черная 1M(100м/упак) HLT</v>
          </cell>
          <cell r="D2896" t="str">
            <v>M.</v>
          </cell>
          <cell r="E2896">
            <v>26.11</v>
          </cell>
          <cell r="F2896">
            <v>14.3605</v>
          </cell>
        </row>
        <row r="2897">
          <cell r="B2897" t="str">
            <v>084-15-85</v>
          </cell>
          <cell r="C2897" t="str">
            <v>Термоусаживаемая трубка ТТУ 12/6 желто-зеленая 1M(100м/упак) HLT</v>
          </cell>
          <cell r="D2897" t="str">
            <v>M.</v>
          </cell>
          <cell r="E2897">
            <v>53.29</v>
          </cell>
          <cell r="F2897">
            <v>29.3095</v>
          </cell>
        </row>
        <row r="2898">
          <cell r="B2898" t="str">
            <v>084-15-110</v>
          </cell>
          <cell r="C2898" t="str">
            <v>Термоусаживаемая трубка ТТУ 14/7 белая 1M(100м/упак) HLT</v>
          </cell>
          <cell r="D2898" t="str">
            <v>M.</v>
          </cell>
          <cell r="E2898">
            <v>30.05</v>
          </cell>
          <cell r="F2898">
            <v>16.5275</v>
          </cell>
        </row>
        <row r="2899">
          <cell r="B2899" t="str">
            <v>084-15-111</v>
          </cell>
          <cell r="C2899" t="str">
            <v>Термоусаживаемая трубка ТТУ 14/7 желтая1M(100м/упак) HLT</v>
          </cell>
          <cell r="D2899" t="str">
            <v>M.</v>
          </cell>
          <cell r="E2899">
            <v>28.74</v>
          </cell>
          <cell r="F2899">
            <v>15.807</v>
          </cell>
        </row>
        <row r="2900">
          <cell r="B2900" t="str">
            <v>084-15-112</v>
          </cell>
          <cell r="C2900" t="str">
            <v>Термоусаживаемая трубка ТТУ 14/7 зеленая 1M(100м/упак) HLT</v>
          </cell>
          <cell r="D2900" t="str">
            <v>M.</v>
          </cell>
          <cell r="E2900">
            <v>28.74</v>
          </cell>
          <cell r="F2900">
            <v>15.807</v>
          </cell>
        </row>
        <row r="2901">
          <cell r="B2901" t="str">
            <v>084-15-113</v>
          </cell>
          <cell r="C2901" t="str">
            <v>Термоусаживаемая трубка ТТУ 14/7 красная 1M(100м/упак) HLT</v>
          </cell>
          <cell r="D2901" t="str">
            <v>M.</v>
          </cell>
          <cell r="E2901">
            <v>28.74</v>
          </cell>
          <cell r="F2901">
            <v>15.807</v>
          </cell>
        </row>
        <row r="2902">
          <cell r="B2902" t="str">
            <v>084-15-114</v>
          </cell>
          <cell r="C2902" t="str">
            <v>Термоусаживаемая трубка ТТУ 14/7 синяя 1M(100м/упак) HLT</v>
          </cell>
          <cell r="D2902" t="str">
            <v>M.</v>
          </cell>
          <cell r="E2902">
            <v>28.74</v>
          </cell>
          <cell r="F2902">
            <v>15.807</v>
          </cell>
        </row>
        <row r="2903">
          <cell r="B2903" t="str">
            <v>084-15-115</v>
          </cell>
          <cell r="C2903" t="str">
            <v>Термоусаживаемая трубка ТТУ 14/7 черная 1M(100м/упак) HLT</v>
          </cell>
          <cell r="D2903" t="str">
            <v>M.</v>
          </cell>
          <cell r="E2903">
            <v>27.1</v>
          </cell>
          <cell r="F2903">
            <v>14.905</v>
          </cell>
        </row>
        <row r="2904">
          <cell r="B2904" t="str">
            <v>084-15-116</v>
          </cell>
          <cell r="C2904" t="str">
            <v>Термоусаживаемая трубка ТТУ 14/7 желто-зеленая 1M(100м/упак) HLT</v>
          </cell>
          <cell r="D2904" t="str">
            <v>M.</v>
          </cell>
          <cell r="E2904">
            <v>45.17</v>
          </cell>
          <cell r="F2904">
            <v>24.8435</v>
          </cell>
        </row>
        <row r="2905">
          <cell r="B2905" t="str">
            <v>084-15-07</v>
          </cell>
          <cell r="C2905" t="str">
            <v>Термоусаживаемая трубка ТТУ 16/8 белая 1M(100м/упак) HLT</v>
          </cell>
          <cell r="D2905" t="str">
            <v>M.</v>
          </cell>
          <cell r="E2905">
            <v>43.07</v>
          </cell>
          <cell r="F2905">
            <v>23.6885</v>
          </cell>
        </row>
        <row r="2906">
          <cell r="B2906" t="str">
            <v>084-15-21</v>
          </cell>
          <cell r="C2906" t="str">
            <v>Термоусаживаемая трубка ТТУ 16/8 желтая1M(100м/упак) HLT</v>
          </cell>
          <cell r="D2906" t="str">
            <v>M.</v>
          </cell>
          <cell r="E2906">
            <v>41.24</v>
          </cell>
          <cell r="F2906">
            <v>22.682</v>
          </cell>
        </row>
        <row r="2907">
          <cell r="B2907" t="str">
            <v>084-15-34</v>
          </cell>
          <cell r="C2907" t="str">
            <v>Термоусаживаемая трубка ТТУ 16/8 зеленая 1M(100м/упак) HLT</v>
          </cell>
          <cell r="D2907" t="str">
            <v>M.</v>
          </cell>
          <cell r="E2907">
            <v>41.24</v>
          </cell>
          <cell r="F2907">
            <v>22.682</v>
          </cell>
        </row>
        <row r="2908">
          <cell r="B2908" t="str">
            <v>084-15-47</v>
          </cell>
          <cell r="C2908" t="str">
            <v>Термоусаживаемая трубка ТТУ 16/8 красная 1M(100м/упак) HLT</v>
          </cell>
          <cell r="D2908" t="str">
            <v>M.</v>
          </cell>
          <cell r="E2908">
            <v>41.24</v>
          </cell>
          <cell r="F2908">
            <v>22.682</v>
          </cell>
        </row>
        <row r="2909">
          <cell r="B2909" t="str">
            <v>084-15-60</v>
          </cell>
          <cell r="C2909" t="str">
            <v>Термоусаживаемая трубка ТТУ 16/8 синяя 1M(100м/упак) HLT</v>
          </cell>
          <cell r="D2909" t="str">
            <v>M.</v>
          </cell>
          <cell r="E2909">
            <v>41.24</v>
          </cell>
          <cell r="F2909">
            <v>22.682</v>
          </cell>
        </row>
        <row r="2910">
          <cell r="B2910" t="str">
            <v>084-15-73</v>
          </cell>
          <cell r="C2910" t="str">
            <v>Термоусаживаемая трубка ТТУ 16/8 черная 1M(100м/упак) HLT</v>
          </cell>
          <cell r="D2910" t="str">
            <v>M.</v>
          </cell>
          <cell r="E2910">
            <v>35.98</v>
          </cell>
          <cell r="F2910">
            <v>19.789</v>
          </cell>
        </row>
        <row r="2911">
          <cell r="B2911" t="str">
            <v>084-15-86</v>
          </cell>
          <cell r="C2911" t="str">
            <v>Термоусаживаемая трубка ТТУ 16/8 желто-зеленая 1M (100м/упак) HLT</v>
          </cell>
          <cell r="D2911" t="str">
            <v>M.</v>
          </cell>
          <cell r="E2911">
            <v>50.76</v>
          </cell>
          <cell r="F2911">
            <v>27.918</v>
          </cell>
        </row>
        <row r="2912">
          <cell r="B2912" t="str">
            <v>084-15-136</v>
          </cell>
          <cell r="C2912" t="str">
            <v>Термоусаживаемая трубка ТТУ 18/9 белая 1M(100м/упак) HLT</v>
          </cell>
          <cell r="D2912" t="str">
            <v>M.</v>
          </cell>
          <cell r="E2912">
            <v>48.58</v>
          </cell>
          <cell r="F2912">
            <v>26.719</v>
          </cell>
        </row>
        <row r="2913">
          <cell r="B2913" t="str">
            <v>084-15-137</v>
          </cell>
          <cell r="C2913" t="str">
            <v>Термоусаживаемая трубка ТТУ 18/9 желтая1M(100м/упак) HLT</v>
          </cell>
          <cell r="D2913" t="str">
            <v>M.</v>
          </cell>
          <cell r="E2913">
            <v>43.2</v>
          </cell>
          <cell r="F2913">
            <v>23.76</v>
          </cell>
        </row>
        <row r="2914">
          <cell r="B2914" t="str">
            <v>084-15-138</v>
          </cell>
          <cell r="C2914" t="str">
            <v>Термоусаживаемая трубка ТТУ 18/9 зеленая 1M(100м/упак) HLT</v>
          </cell>
          <cell r="D2914" t="str">
            <v>M.</v>
          </cell>
          <cell r="E2914">
            <v>43.2</v>
          </cell>
          <cell r="F2914">
            <v>23.76</v>
          </cell>
        </row>
        <row r="2915">
          <cell r="B2915" t="str">
            <v>084-15-139</v>
          </cell>
          <cell r="C2915" t="str">
            <v>Термоусаживаемая трубка ТТУ 18/9 красная 1M(100м/упак) HLT</v>
          </cell>
          <cell r="D2915" t="str">
            <v>M.</v>
          </cell>
          <cell r="E2915">
            <v>43.2</v>
          </cell>
          <cell r="F2915">
            <v>23.76</v>
          </cell>
        </row>
        <row r="2916">
          <cell r="B2916" t="str">
            <v>084-15-140</v>
          </cell>
          <cell r="C2916" t="str">
            <v>Термоусаживаемая трубка ТТУ 18/9 синяя 1M(100м/упак) HLT</v>
          </cell>
          <cell r="D2916" t="str">
            <v>M.</v>
          </cell>
          <cell r="E2916">
            <v>43.2</v>
          </cell>
          <cell r="F2916">
            <v>23.76</v>
          </cell>
        </row>
        <row r="2917">
          <cell r="B2917" t="str">
            <v>084-15-141</v>
          </cell>
          <cell r="C2917" t="str">
            <v>Термоусаживаемая трубка ТТУ 18/9 черная 1M(100м/упак) HLT</v>
          </cell>
          <cell r="D2917" t="str">
            <v>M.</v>
          </cell>
          <cell r="E2917">
            <v>43.2</v>
          </cell>
          <cell r="F2917">
            <v>23.76</v>
          </cell>
        </row>
        <row r="2918">
          <cell r="B2918" t="str">
            <v>084-15-142</v>
          </cell>
          <cell r="C2918" t="str">
            <v>Термоусаживаемая трубка ТТУ 18/9 желто-зеленая 1M(100м/упак) HLT</v>
          </cell>
          <cell r="D2918" t="str">
            <v>M.</v>
          </cell>
          <cell r="E2918">
            <v>51.79</v>
          </cell>
          <cell r="F2918">
            <v>28.4845</v>
          </cell>
        </row>
        <row r="2919">
          <cell r="B2919" t="str">
            <v>084-15-08</v>
          </cell>
          <cell r="C2919" t="str">
            <v>Термоусаживаемая трубка ТТУ 20/10 белая 1M(100м/упак) HLT</v>
          </cell>
          <cell r="D2919" t="str">
            <v>M.</v>
          </cell>
          <cell r="E2919">
            <v>65.58</v>
          </cell>
          <cell r="F2919">
            <v>36.069</v>
          </cell>
        </row>
        <row r="2920">
          <cell r="B2920" t="str">
            <v>084-15-22</v>
          </cell>
          <cell r="C2920" t="str">
            <v>Термоусаживаемая трубка ТТУ 20/10 желтая1M(100м/упак) HLT</v>
          </cell>
          <cell r="D2920" t="str">
            <v>M.</v>
          </cell>
          <cell r="E2920">
            <v>60.6</v>
          </cell>
          <cell r="F2920">
            <v>33.33</v>
          </cell>
        </row>
        <row r="2921">
          <cell r="B2921" t="str">
            <v>084-15-35</v>
          </cell>
          <cell r="C2921" t="str">
            <v>Термоусаживаемая трубка ТТУ 20/10 зеленая 1M(100м/упак) HLT</v>
          </cell>
          <cell r="D2921" t="str">
            <v>M.</v>
          </cell>
          <cell r="E2921">
            <v>60.6</v>
          </cell>
          <cell r="F2921">
            <v>33.33</v>
          </cell>
        </row>
        <row r="2922">
          <cell r="B2922" t="str">
            <v>084-15-48</v>
          </cell>
          <cell r="C2922" t="str">
            <v>Термоусаживаемая трубка ТТУ 20/10 красная 1M(100м/упак) HLT</v>
          </cell>
          <cell r="D2922" t="str">
            <v>M.</v>
          </cell>
          <cell r="E2922">
            <v>60.6</v>
          </cell>
          <cell r="F2922">
            <v>33.33</v>
          </cell>
        </row>
        <row r="2923">
          <cell r="B2923" t="str">
            <v>084-15-61</v>
          </cell>
          <cell r="C2923" t="str">
            <v>Термоусаживаемая трубка ТТУ 20/10 синяя 1M(100м/упак) HLT</v>
          </cell>
          <cell r="D2923" t="str">
            <v>M.</v>
          </cell>
          <cell r="E2923">
            <v>60.6</v>
          </cell>
          <cell r="F2923">
            <v>33.33</v>
          </cell>
        </row>
        <row r="2924">
          <cell r="B2924" t="str">
            <v>084-15-74</v>
          </cell>
          <cell r="C2924" t="str">
            <v>Термоусаживаемая трубка ТТУ 20/10 черная 1M(100м/упак) HLT</v>
          </cell>
          <cell r="D2924" t="str">
            <v>M.</v>
          </cell>
          <cell r="E2924">
            <v>56.62</v>
          </cell>
          <cell r="F2924">
            <v>31.141</v>
          </cell>
        </row>
        <row r="2925">
          <cell r="B2925" t="str">
            <v>084-15-87</v>
          </cell>
          <cell r="C2925" t="str">
            <v>Термоусаживаемая трубка ТТУ 20/10 желто-зеленая 1M(100м/упак) HLT</v>
          </cell>
          <cell r="D2925" t="str">
            <v>M.</v>
          </cell>
          <cell r="E2925">
            <v>86.79</v>
          </cell>
          <cell r="F2925">
            <v>47.7345</v>
          </cell>
        </row>
        <row r="2926">
          <cell r="B2926" t="str">
            <v>084-15-09</v>
          </cell>
          <cell r="C2926" t="str">
            <v>Термоусаживаемая трубка ТТУ 30/15 белая 1M(100м/упак) HLT</v>
          </cell>
          <cell r="D2926" t="str">
            <v>M.</v>
          </cell>
          <cell r="E2926">
            <v>99.22</v>
          </cell>
          <cell r="F2926">
            <v>54.571</v>
          </cell>
        </row>
        <row r="2927">
          <cell r="B2927" t="str">
            <v>084-15-23</v>
          </cell>
          <cell r="C2927" t="str">
            <v>Термоусаживаемая трубка ТТУ 30/15 желтая1M(100м/упак) HLT</v>
          </cell>
          <cell r="D2927" t="str">
            <v>M.</v>
          </cell>
          <cell r="E2927">
            <v>96.16</v>
          </cell>
          <cell r="F2927">
            <v>52.888</v>
          </cell>
        </row>
        <row r="2928">
          <cell r="B2928" t="str">
            <v>084-15-36</v>
          </cell>
          <cell r="C2928" t="str">
            <v>Термоусаживаемая трубка ТТУ 30/15 зеленая 1M(100м/упак) HLT</v>
          </cell>
          <cell r="D2928" t="str">
            <v>M.</v>
          </cell>
          <cell r="E2928">
            <v>96.16</v>
          </cell>
          <cell r="F2928">
            <v>52.888</v>
          </cell>
        </row>
        <row r="2929">
          <cell r="B2929" t="str">
            <v>084-15-49</v>
          </cell>
          <cell r="C2929" t="str">
            <v>Термоусаживаемая трубка ТТУ 30/15 красная 1M(100м/упак) HLT</v>
          </cell>
          <cell r="D2929" t="str">
            <v>M.</v>
          </cell>
          <cell r="E2929">
            <v>96.16</v>
          </cell>
          <cell r="F2929">
            <v>52.888</v>
          </cell>
        </row>
        <row r="2930">
          <cell r="B2930" t="str">
            <v>084-15-62</v>
          </cell>
          <cell r="C2930" t="str">
            <v>Термоусаживаемая трубка ТТУ 30/15 синяя 1M(100м/упак) HLT</v>
          </cell>
          <cell r="D2930" t="str">
            <v>M.</v>
          </cell>
          <cell r="E2930">
            <v>96.16</v>
          </cell>
          <cell r="F2930">
            <v>52.888</v>
          </cell>
        </row>
        <row r="2931">
          <cell r="B2931" t="str">
            <v>084-15-75</v>
          </cell>
          <cell r="C2931" t="str">
            <v>Термоусаживаемая трубка ТТУ 30/15 черная 1M(100м/упак) HLT</v>
          </cell>
          <cell r="D2931" t="str">
            <v>M.</v>
          </cell>
          <cell r="E2931">
            <v>91.56</v>
          </cell>
          <cell r="F2931">
            <v>50.358</v>
          </cell>
        </row>
        <row r="2932">
          <cell r="B2932" t="str">
            <v>084-15-88</v>
          </cell>
          <cell r="C2932" t="str">
            <v>Термоусаживаемая трубка ТТУ 30/15 желто-зеленая 1M(100м/упак) HLT</v>
          </cell>
          <cell r="D2932" t="str">
            <v>M.</v>
          </cell>
          <cell r="E2932">
            <v>131.05</v>
          </cell>
          <cell r="F2932">
            <v>72.0775</v>
          </cell>
        </row>
        <row r="2933">
          <cell r="B2933" t="str">
            <v>084-15-10</v>
          </cell>
          <cell r="C2933" t="str">
            <v>Термоусаживаемая трубка ТТУ 40/20 белая 1M(100м/упак) HLT</v>
          </cell>
          <cell r="D2933" t="str">
            <v>M.</v>
          </cell>
          <cell r="E2933">
            <v>153.7</v>
          </cell>
          <cell r="F2933">
            <v>84.535</v>
          </cell>
        </row>
        <row r="2934">
          <cell r="B2934" t="str">
            <v>084-15-24</v>
          </cell>
          <cell r="C2934" t="str">
            <v>Термоусаживаемая трубка ТТУ 40/20 желтая 1M(100м/упак) HLT</v>
          </cell>
          <cell r="D2934" t="str">
            <v>M.</v>
          </cell>
          <cell r="E2934">
            <v>139.92</v>
          </cell>
          <cell r="F2934">
            <v>76.956</v>
          </cell>
        </row>
        <row r="2935">
          <cell r="B2935" t="str">
            <v>084-15-37</v>
          </cell>
          <cell r="C2935" t="str">
            <v>Термоусаживаемая трубка ТТУ 40/20 зеленая 1M(100м/упак) HLT</v>
          </cell>
          <cell r="D2935" t="str">
            <v>M.</v>
          </cell>
          <cell r="E2935">
            <v>139.92</v>
          </cell>
          <cell r="F2935">
            <v>76.956</v>
          </cell>
        </row>
        <row r="2936">
          <cell r="B2936" t="str">
            <v>084-15-50</v>
          </cell>
          <cell r="C2936" t="str">
            <v>Термоусаживаемая трубка ТТУ 40/20 красная 1M(100м/упак) HLT</v>
          </cell>
          <cell r="D2936" t="str">
            <v>M.</v>
          </cell>
          <cell r="E2936">
            <v>139.92</v>
          </cell>
          <cell r="F2936">
            <v>76.956</v>
          </cell>
        </row>
        <row r="2937">
          <cell r="B2937" t="str">
            <v>084-15-63</v>
          </cell>
          <cell r="C2937" t="str">
            <v>Термоусаживаемая трубка ТТУ 40/20 синяя 1M(100м/упак) HLT</v>
          </cell>
          <cell r="D2937" t="str">
            <v>M.</v>
          </cell>
          <cell r="E2937">
            <v>139.92</v>
          </cell>
          <cell r="F2937">
            <v>76.956</v>
          </cell>
        </row>
        <row r="2938">
          <cell r="B2938" t="str">
            <v>084-15-76</v>
          </cell>
          <cell r="C2938" t="str">
            <v>Термоусаживаемая трубка ТТУ 40/20 черная 1M(100м/упак) HLT</v>
          </cell>
          <cell r="D2938" t="str">
            <v>M.</v>
          </cell>
          <cell r="E2938">
            <v>129.89</v>
          </cell>
          <cell r="F2938">
            <v>71.4395</v>
          </cell>
        </row>
        <row r="2939">
          <cell r="B2939" t="str">
            <v>084-15-89</v>
          </cell>
          <cell r="C2939" t="str">
            <v>Термоусаживаемая трубка ТТУ 40/20 желто-зеленая 1M(100м/упак) HLT</v>
          </cell>
          <cell r="D2939" t="str">
            <v>M.</v>
          </cell>
          <cell r="E2939">
            <v>199.88</v>
          </cell>
          <cell r="F2939">
            <v>109.934</v>
          </cell>
        </row>
        <row r="2940">
          <cell r="B2940" t="str">
            <v>084-15-145</v>
          </cell>
          <cell r="C2940" t="str">
            <v>Набор трубок  ТУТ 10/5, 12/6, 16/8, 20/10, 25/12.5, 30/15, 40/20 по 7 цветов по 1м (49м/упак) HLT</v>
          </cell>
          <cell r="D2940" t="str">
            <v>уп.</v>
          </cell>
          <cell r="E2940">
            <v>2953.43</v>
          </cell>
          <cell r="F2940">
            <v>1624.3865</v>
          </cell>
        </row>
        <row r="2941">
          <cell r="B2941" t="str">
            <v>Наборы термоусадочных трубок в боксе</v>
          </cell>
        </row>
        <row r="2942">
          <cell r="B2942" t="str">
            <v>084-15-400</v>
          </cell>
          <cell r="C2942" t="str">
            <v>Термоусаживаемая трубка  ТТУ №2-1（2:1） набор в боксе: черная, 2/1-50шт. 3/1.5-30шт. 4/2-20шт. 6/3-20шт. 10/5-10шт. 100мм. HLT</v>
          </cell>
          <cell r="D2942" t="str">
            <v>шт.</v>
          </cell>
          <cell r="E2942">
            <v>289.75</v>
          </cell>
          <cell r="F2942">
            <v>159.3625</v>
          </cell>
        </row>
        <row r="2943">
          <cell r="B2943" t="str">
            <v>084-15-401</v>
          </cell>
          <cell r="C2943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43" t="str">
            <v>шт.</v>
          </cell>
          <cell r="E2943">
            <v>311.75</v>
          </cell>
          <cell r="F2943">
            <v>171.4625</v>
          </cell>
        </row>
        <row r="2944">
          <cell r="B2944" t="str">
            <v>084-15-402</v>
          </cell>
          <cell r="C2944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44" t="str">
            <v>шт.</v>
          </cell>
          <cell r="E2944">
            <v>298.15</v>
          </cell>
          <cell r="F2944">
            <v>163.9825</v>
          </cell>
        </row>
        <row r="2945">
          <cell r="B2945" t="str">
            <v>084-15-403</v>
          </cell>
          <cell r="C2945" t="str">
            <v>Термоусаживаемая трубка  ТУТк  №3-1（3:1）набор в боксе: черная, 3/1-20шт. 4.8/1.6-15шт. 6/2-9шт. 9/3-8шт. 12/4-7шт. 100мм. HLT</v>
          </cell>
          <cell r="D2945" t="str">
            <v>шт.</v>
          </cell>
          <cell r="E2945">
            <v>480.08</v>
          </cell>
          <cell r="F2945">
            <v>264.044</v>
          </cell>
        </row>
        <row r="2946">
          <cell r="B2946" t="str">
            <v>084-15-404</v>
          </cell>
          <cell r="C2946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46" t="str">
            <v>шт.</v>
          </cell>
          <cell r="E2946">
            <v>591.15</v>
          </cell>
          <cell r="F2946">
            <v>325.1325</v>
          </cell>
        </row>
        <row r="2947">
          <cell r="B2947" t="str">
            <v>084-15-405</v>
          </cell>
          <cell r="C2947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47" t="str">
            <v>шт.</v>
          </cell>
          <cell r="E2947">
            <v>528.75</v>
          </cell>
          <cell r="F2947">
            <v>290.8125</v>
          </cell>
        </row>
        <row r="2948">
          <cell r="B2948" t="str">
            <v>ТТУ в розничной упаковке</v>
          </cell>
        </row>
        <row r="2949">
          <cell r="B2949" t="str">
            <v>084-15-150</v>
          </cell>
          <cell r="C2949" t="str">
            <v>Термоусаживаемая трубка ТУТ 2/1 набор:7 цветов по 3шт. 100мм. HLT</v>
          </cell>
          <cell r="D2949" t="str">
            <v>уп.</v>
          </cell>
          <cell r="E2949">
            <v>35.28</v>
          </cell>
          <cell r="F2949">
            <v>19.404</v>
          </cell>
        </row>
        <row r="2950">
          <cell r="B2950" t="str">
            <v>084-15-151</v>
          </cell>
          <cell r="C2950" t="str">
            <v>Термоусаживаемая трубка ТУТ 4/2 набор:7 цветов по 3шт. 100мм. HLT</v>
          </cell>
          <cell r="D2950" t="str">
            <v>уп.</v>
          </cell>
          <cell r="E2950">
            <v>45.06</v>
          </cell>
          <cell r="F2950">
            <v>24.783</v>
          </cell>
        </row>
        <row r="2951">
          <cell r="B2951" t="str">
            <v>084-15-152</v>
          </cell>
          <cell r="C2951" t="str">
            <v>Термоусаживаемая трубка ТУТ 6/3 набор:7 цветов по 3шт. 100мм. HLT</v>
          </cell>
          <cell r="D2951" t="str">
            <v>уп.</v>
          </cell>
          <cell r="E2951">
            <v>55.09</v>
          </cell>
          <cell r="F2951">
            <v>30.2995</v>
          </cell>
        </row>
        <row r="2952">
          <cell r="B2952" t="str">
            <v>084-15-153</v>
          </cell>
          <cell r="C2952" t="str">
            <v>Термоусаживаемая трубка ТУТ 8/4 набор:7 цветов по 3шт. 100мм. HLT</v>
          </cell>
          <cell r="D2952" t="str">
            <v>уп.</v>
          </cell>
          <cell r="E2952">
            <v>56.17</v>
          </cell>
          <cell r="F2952">
            <v>30.8935</v>
          </cell>
        </row>
        <row r="2953">
          <cell r="B2953" t="str">
            <v>084-15-154</v>
          </cell>
          <cell r="C2953" t="str">
            <v>Термоусаживаемая трубка ТУТ 10/5 набор:7 цветов по 3шт. 100мм. HLT</v>
          </cell>
          <cell r="D2953" t="str">
            <v>уп.</v>
          </cell>
          <cell r="E2953">
            <v>65.17</v>
          </cell>
          <cell r="F2953">
            <v>35.8435</v>
          </cell>
        </row>
        <row r="2954">
          <cell r="B2954" t="str">
            <v>084-15-155</v>
          </cell>
          <cell r="C2954" t="str">
            <v>Термоусаживаемая трубка ТУТ 12/6 набор:7 цветов по 3шт. 100мм. HLT</v>
          </cell>
          <cell r="D2954" t="str">
            <v>уп.</v>
          </cell>
          <cell r="E2954">
            <v>73.84</v>
          </cell>
          <cell r="F2954">
            <v>40.612</v>
          </cell>
        </row>
        <row r="2955">
          <cell r="B2955" t="str">
            <v>084-15-156</v>
          </cell>
          <cell r="C2955" t="str">
            <v>Термоусаживаемая трубка ТУТ 16/8 набор:7 цветов по 3шт. 100мм. HLT</v>
          </cell>
          <cell r="D2955" t="str">
            <v>уп.</v>
          </cell>
          <cell r="E2955">
            <v>112.05</v>
          </cell>
          <cell r="F2955">
            <v>61.6275</v>
          </cell>
        </row>
        <row r="2956">
          <cell r="B2956" t="str">
            <v>084-15-157</v>
          </cell>
          <cell r="C2956" t="str">
            <v>Термоусаживаемая трубка ТУТ 20/10 набор:7 цветов по 3шт. 100мм. HLT</v>
          </cell>
          <cell r="D2956" t="str">
            <v>уп.</v>
          </cell>
          <cell r="E2956">
            <v>163.82</v>
          </cell>
          <cell r="F2956">
            <v>90.101</v>
          </cell>
        </row>
        <row r="2957">
          <cell r="B2957" t="str">
            <v>084-15-158</v>
          </cell>
          <cell r="C2957" t="str">
            <v>Термоусаживаемая трубка ТУТ 30/15 набор:7 цветов по 3шт. 100мм. HLT</v>
          </cell>
          <cell r="D2957" t="str">
            <v>уп.</v>
          </cell>
          <cell r="E2957">
            <v>276.18</v>
          </cell>
          <cell r="F2957">
            <v>151.899</v>
          </cell>
        </row>
        <row r="2958">
          <cell r="B2958" t="str">
            <v>084-15-159</v>
          </cell>
          <cell r="C2958" t="str">
            <v>Термоусаживаемая трубка ТУТ 40/20 набор:7 цветов по 3шт. 100мм. HLT</v>
          </cell>
          <cell r="D2958" t="str">
            <v>уп.</v>
          </cell>
          <cell r="E2958">
            <v>372.87</v>
          </cell>
          <cell r="F2958">
            <v>205.0785</v>
          </cell>
        </row>
        <row r="2959">
          <cell r="B2959" t="str">
            <v>084-15-160</v>
          </cell>
          <cell r="C2959" t="str">
            <v>Термоусаживаемая трубка ТУТ 50/25 набор:7 цветов по 3шт. 100мм. HLT</v>
          </cell>
          <cell r="D2959" t="str">
            <v>уп.</v>
          </cell>
          <cell r="E2959">
            <v>0</v>
          </cell>
          <cell r="F2959">
            <v>0</v>
          </cell>
        </row>
        <row r="2960">
          <cell r="B2960" t="str">
            <v>Термоусаживаемая трубка ТУТк с коэффициентом 3:1</v>
          </cell>
        </row>
        <row r="2961">
          <cell r="B2961" t="str">
            <v>084-15-220</v>
          </cell>
          <cell r="C2961" t="str">
            <v>Термоусаживаемая трубка ТУТк с коэффициентом (3:1) 3.2/1.3 черная HLT</v>
          </cell>
          <cell r="D2961" t="str">
            <v>M.</v>
          </cell>
          <cell r="E2961">
            <v>32.15</v>
          </cell>
          <cell r="F2961">
            <v>17.6825</v>
          </cell>
        </row>
        <row r="2962">
          <cell r="B2962" t="str">
            <v>084-15-221</v>
          </cell>
          <cell r="C2962" t="str">
            <v>Термоусаживаемая трубка ТУТк с коэффициентом (3:1) 4.8/1.7 черная HLT</v>
          </cell>
          <cell r="D2962" t="str">
            <v>M.</v>
          </cell>
          <cell r="E2962">
            <v>43.8</v>
          </cell>
          <cell r="F2962">
            <v>24.09</v>
          </cell>
        </row>
        <row r="2963">
          <cell r="B2963" t="str">
            <v>084-15-222</v>
          </cell>
          <cell r="C2963" t="str">
            <v>Термоусаживаемая трубка ТУТк с коэффициентом (3:1) 6.4/2.5 черная HLT</v>
          </cell>
          <cell r="D2963" t="str">
            <v>M.</v>
          </cell>
          <cell r="E2963">
            <v>53.82</v>
          </cell>
          <cell r="F2963">
            <v>29.601</v>
          </cell>
        </row>
        <row r="2964">
          <cell r="B2964" t="str">
            <v>084-15-223</v>
          </cell>
          <cell r="C2964" t="str">
            <v>Термоусаживаемая трубка ТУТк с коэффициентом (3:1) 9.5/3.2 черная HLT</v>
          </cell>
          <cell r="D2964" t="str">
            <v>M.</v>
          </cell>
          <cell r="E2964">
            <v>85.26</v>
          </cell>
          <cell r="F2964">
            <v>46.893</v>
          </cell>
        </row>
        <row r="2965">
          <cell r="B2965" t="str">
            <v>084-15-224</v>
          </cell>
          <cell r="C2965" t="str">
            <v>Термоусаживаемая трубка ТУТк с коэффициентом (3:1) 12.7/4.6 черная HLT</v>
          </cell>
          <cell r="D2965" t="str">
            <v>M.</v>
          </cell>
          <cell r="E2965">
            <v>124.91</v>
          </cell>
          <cell r="F2965">
            <v>68.7005</v>
          </cell>
        </row>
        <row r="2966">
          <cell r="B2966" t="str">
            <v>084-15-225</v>
          </cell>
          <cell r="C2966" t="str">
            <v>Термоусаживаемая трубка ТУТк с коэффициентом (3:1) 15.4/5.6 черная HLT</v>
          </cell>
          <cell r="D2966" t="str">
            <v>M.</v>
          </cell>
          <cell r="E2966">
            <v>171.06</v>
          </cell>
          <cell r="F2966">
            <v>94.083</v>
          </cell>
        </row>
        <row r="2967">
          <cell r="B2967" t="str">
            <v>084-15-226</v>
          </cell>
          <cell r="C2967" t="str">
            <v>Термоусаживаемая трубка ТУТк с коэффициентом (3:1) 19.1/6.8 черная HLT</v>
          </cell>
          <cell r="D2967" t="str">
            <v>M.</v>
          </cell>
          <cell r="E2967">
            <v>231.59</v>
          </cell>
          <cell r="F2967">
            <v>127.3745</v>
          </cell>
        </row>
        <row r="2968">
          <cell r="B2968" t="str">
            <v>084-15-227</v>
          </cell>
          <cell r="C2968" t="str">
            <v>Термоусаживаемая трубка ТУТк с коэффициентом (3:1) 25.4/9.5 черная HLT</v>
          </cell>
          <cell r="D2968" t="str">
            <v>M.</v>
          </cell>
          <cell r="E2968">
            <v>318.65</v>
          </cell>
          <cell r="F2968">
            <v>175.2575</v>
          </cell>
        </row>
        <row r="2969">
          <cell r="B2969" t="str">
            <v>084-15-228</v>
          </cell>
          <cell r="C2969" t="str">
            <v>Термоусаживаемая трубка ТУТк с коэффициентом (3:1) 30/12 черная HLT</v>
          </cell>
          <cell r="D2969" t="str">
            <v>M.</v>
          </cell>
          <cell r="E2969">
            <v>375.16</v>
          </cell>
          <cell r="F2969">
            <v>206.338</v>
          </cell>
        </row>
        <row r="2970">
          <cell r="B2970" t="str">
            <v>084-15-229</v>
          </cell>
          <cell r="C2970" t="str">
            <v>Термоусаживаемая трубка ТУТк с коэффициентом (3:1) 40/15 черная HLT</v>
          </cell>
          <cell r="D2970" t="str">
            <v>M.</v>
          </cell>
          <cell r="E2970">
            <v>539.75</v>
          </cell>
          <cell r="F2970">
            <v>296.8625</v>
          </cell>
        </row>
        <row r="2971">
          <cell r="B2971" t="str">
            <v>084-15-230</v>
          </cell>
          <cell r="C2971" t="str">
            <v>Термоусаживаемая трубка ТУТк с коэффициентом (3:1) 50/19 черная HLT</v>
          </cell>
          <cell r="D2971" t="str">
            <v>M.</v>
          </cell>
          <cell r="E2971">
            <v>758.28</v>
          </cell>
          <cell r="F2971">
            <v>417.054</v>
          </cell>
        </row>
        <row r="2972">
          <cell r="B2972" t="str">
            <v>084-15-231</v>
          </cell>
          <cell r="C2972" t="str">
            <v>Термоусаживаемая трубка ТУТк с коэффициентом (3:1) 60/23 черная HLT</v>
          </cell>
          <cell r="D2972" t="str">
            <v>M.</v>
          </cell>
          <cell r="E2972">
            <v>1092.1</v>
          </cell>
          <cell r="F2972">
            <v>600.655</v>
          </cell>
        </row>
        <row r="2973">
          <cell r="B2973" t="str">
            <v>084-15-232</v>
          </cell>
          <cell r="C2973" t="str">
            <v>Термоусаживаемая трубка ТУТк с коэффициентом (3:1) 70/24 черная HLT</v>
          </cell>
          <cell r="D2973" t="str">
            <v>M.</v>
          </cell>
          <cell r="E2973">
            <v>1159.83</v>
          </cell>
          <cell r="F2973">
            <v>637.9065</v>
          </cell>
        </row>
        <row r="2974">
          <cell r="B2974" t="str">
            <v>084-15-233</v>
          </cell>
          <cell r="C2974" t="str">
            <v>Термоусаживаемая трубка ТУТк с коэффициентом (3:1) 90/33 черная HLT</v>
          </cell>
          <cell r="D2974" t="str">
            <v>M.</v>
          </cell>
          <cell r="E2974">
            <v>1527.13</v>
          </cell>
          <cell r="F2974">
            <v>839.9215</v>
          </cell>
        </row>
        <row r="2975">
          <cell r="B2975" t="str">
            <v>084-15-234</v>
          </cell>
          <cell r="C2975" t="str">
            <v>Термоусаживаемая трубка ТУТк с коэффициентом (3:1) 120/42 черная HLT</v>
          </cell>
          <cell r="D2975" t="str">
            <v>M.</v>
          </cell>
          <cell r="E2975">
            <v>2105.9</v>
          </cell>
          <cell r="F2975">
            <v>1158.245</v>
          </cell>
        </row>
        <row r="2976">
          <cell r="B2976" t="str">
            <v>084-15-200</v>
          </cell>
          <cell r="C2976" t="str">
            <v>Термоусаживаемая трубка ТУТк с коэффициентом (3:1) 3.2/1.3 прозрачный HLT</v>
          </cell>
          <cell r="D2976" t="str">
            <v>M.</v>
          </cell>
          <cell r="E2976">
            <v>36.75</v>
          </cell>
          <cell r="F2976">
            <v>20.2125</v>
          </cell>
        </row>
        <row r="2977">
          <cell r="B2977" t="str">
            <v>084-15-201</v>
          </cell>
          <cell r="C2977" t="str">
            <v>Термоусаживаемая трубка ТУТк с коэффициентом (3:1) 4.8/1.7 прозрачный HLT</v>
          </cell>
          <cell r="D2977" t="str">
            <v>M.</v>
          </cell>
          <cell r="E2977">
            <v>52.93</v>
          </cell>
          <cell r="F2977">
            <v>29.1115</v>
          </cell>
        </row>
        <row r="2978">
          <cell r="B2978" t="str">
            <v>084-15-202</v>
          </cell>
          <cell r="C2978" t="str">
            <v>Термоусаживаемая трубка ТУТк с коэффициентом (3:1) 6.4/2.5 прозрачный HLT</v>
          </cell>
          <cell r="D2978" t="str">
            <v>M.</v>
          </cell>
          <cell r="E2978">
            <v>63.95</v>
          </cell>
          <cell r="F2978">
            <v>35.1725</v>
          </cell>
        </row>
        <row r="2979">
          <cell r="B2979" t="str">
            <v>084-15-203</v>
          </cell>
          <cell r="C2979" t="str">
            <v>Термоусаживаемая трубка ТУТк с коэффициентом (3:1) 9.5/3.2 прозрачный HLT</v>
          </cell>
          <cell r="D2979" t="str">
            <v>M.</v>
          </cell>
          <cell r="E2979">
            <v>94.16</v>
          </cell>
          <cell r="F2979">
            <v>51.788</v>
          </cell>
        </row>
        <row r="2980">
          <cell r="B2980" t="str">
            <v>084-15-204</v>
          </cell>
          <cell r="C2980" t="str">
            <v>Термоусаживаемая трубка ТУТк с коэффициентом (3:1) 12.7/4.6 прозрачный HLT</v>
          </cell>
          <cell r="D2980" t="str">
            <v>M.</v>
          </cell>
          <cell r="E2980">
            <v>181.46</v>
          </cell>
          <cell r="F2980">
            <v>99.803</v>
          </cell>
        </row>
        <row r="2981">
          <cell r="B2981" t="str">
            <v>084-15-205</v>
          </cell>
          <cell r="C2981" t="str">
            <v>Термоусаживаемая трубка ТУТк с коэффициентом (3:1) 19.1/6.8 прозрачный HLT</v>
          </cell>
          <cell r="D2981" t="str">
            <v>M.</v>
          </cell>
          <cell r="E2981">
            <v>287.97</v>
          </cell>
          <cell r="F2981">
            <v>158.3835</v>
          </cell>
        </row>
        <row r="2982">
          <cell r="B2982" t="str">
            <v>084-15-206</v>
          </cell>
          <cell r="C2982" t="str">
            <v>Термоусаживаемая трубка ТУТк с коэффициентом (3:1) 25.4/9.5 прозрачный HLT</v>
          </cell>
          <cell r="D2982" t="str">
            <v>M.</v>
          </cell>
          <cell r="E2982">
            <v>432.09</v>
          </cell>
          <cell r="F2982">
            <v>237.6495</v>
          </cell>
        </row>
        <row r="2983">
          <cell r="B2983" t="str">
            <v>084-15-207</v>
          </cell>
          <cell r="C2983" t="str">
            <v>Термоусаживаемая трубка ТУТк с коэффициентом (3:1) 30/12 прозрачный HLT</v>
          </cell>
          <cell r="D2983" t="str">
            <v>M.</v>
          </cell>
          <cell r="E2983">
            <v>518.49</v>
          </cell>
          <cell r="F2983">
            <v>285.1695</v>
          </cell>
        </row>
        <row r="2984">
          <cell r="B2984" t="str">
            <v>084-15-208</v>
          </cell>
          <cell r="C2984" t="str">
            <v>Термоусаживаемая трубка ТУТк с коэффициентом (3:1) 40/15 прозрачный HLT</v>
          </cell>
          <cell r="D2984" t="str">
            <v>M.</v>
          </cell>
          <cell r="E2984">
            <v>649.76</v>
          </cell>
          <cell r="F2984">
            <v>357.368</v>
          </cell>
        </row>
        <row r="2985">
          <cell r="B2985" t="str">
            <v>084-15-209</v>
          </cell>
          <cell r="C2985" t="str">
            <v>Термоусаживаемая трубка ТУТк с коэффициентом (3:1) 50/19 прозрачный HLT</v>
          </cell>
          <cell r="D2985" t="str">
            <v>M.</v>
          </cell>
          <cell r="E2985">
            <v>1222.27</v>
          </cell>
          <cell r="F2985">
            <v>672.2485</v>
          </cell>
        </row>
        <row r="2986">
          <cell r="B2986" t="str">
            <v>084-15-250</v>
          </cell>
          <cell r="C2986" t="str">
            <v>Термоусаживаемая трубка ТУТк с коэффициентом (3:1) 3.2/1.3 красная HLT</v>
          </cell>
          <cell r="D2986" t="str">
            <v>M.</v>
          </cell>
          <cell r="E2986">
            <v>40.07</v>
          </cell>
          <cell r="F2986">
            <v>22.0385</v>
          </cell>
        </row>
        <row r="2987">
          <cell r="B2987" t="str">
            <v>084-15-251</v>
          </cell>
          <cell r="C2987" t="str">
            <v>Термоусаживаемая трубка ТУТк с коэффициентом (3:1) 4.8/1.7 красная HLT</v>
          </cell>
          <cell r="D2987" t="str">
            <v>M.</v>
          </cell>
          <cell r="E2987">
            <v>58.23</v>
          </cell>
          <cell r="F2987">
            <v>32.0265</v>
          </cell>
        </row>
        <row r="2988">
          <cell r="B2988" t="str">
            <v>084-15-252</v>
          </cell>
          <cell r="C2988" t="str">
            <v>Термоусаживаемая трубка ТУТк с коэффициентом (3:1) 6.4/2.5 красная HLT</v>
          </cell>
          <cell r="D2988" t="str">
            <v>M.</v>
          </cell>
          <cell r="E2988">
            <v>69.25</v>
          </cell>
          <cell r="F2988">
            <v>38.0875</v>
          </cell>
        </row>
        <row r="2989">
          <cell r="B2989" t="str">
            <v>084-15-253</v>
          </cell>
          <cell r="C2989" t="str">
            <v>Термоусаживаемая трубка ТУТк с коэффициентом (3:1) 9.5/3.2 красная HLT</v>
          </cell>
          <cell r="D2989" t="str">
            <v>M.</v>
          </cell>
          <cell r="E2989">
            <v>100.16</v>
          </cell>
          <cell r="F2989">
            <v>55.088</v>
          </cell>
        </row>
        <row r="2990">
          <cell r="B2990" t="str">
            <v>084-15-254</v>
          </cell>
          <cell r="C2990" t="str">
            <v>Термоусаживаемая трубка ТУТк с коэффициентом (3:1) 12.7/4.6 красная HLT</v>
          </cell>
          <cell r="D2990" t="str">
            <v>M.</v>
          </cell>
          <cell r="E2990">
            <v>179.36</v>
          </cell>
          <cell r="F2990">
            <v>98.648</v>
          </cell>
        </row>
        <row r="2991">
          <cell r="B2991" t="str">
            <v>084-15-255</v>
          </cell>
          <cell r="C2991" t="str">
            <v>Термоусаживаемая трубка ТУТк с коэффициентом (3:1) 19.1/6.8 красная HLT</v>
          </cell>
          <cell r="D2991" t="str">
            <v>M.</v>
          </cell>
          <cell r="E2991">
            <v>297.8</v>
          </cell>
          <cell r="F2991">
            <v>163.79</v>
          </cell>
        </row>
        <row r="2992">
          <cell r="B2992" t="str">
            <v>084-15-256</v>
          </cell>
          <cell r="C2992" t="str">
            <v>Термоусаживаемая трубка ТУТк с коэффициентом (3:1) 25.4/9.5 красная HLT</v>
          </cell>
          <cell r="D2992" t="str">
            <v>M.</v>
          </cell>
          <cell r="E2992">
            <v>402.9</v>
          </cell>
          <cell r="F2992">
            <v>221.595</v>
          </cell>
        </row>
        <row r="2993">
          <cell r="B2993" t="str">
            <v>084-15-257</v>
          </cell>
          <cell r="C2993" t="str">
            <v>Термоусаживаемая трубка ТУТк с коэффициентом (3:1) 30/12 красная HLT</v>
          </cell>
          <cell r="D2993" t="str">
            <v>M.</v>
          </cell>
          <cell r="E2993">
            <v>468.71</v>
          </cell>
          <cell r="F2993">
            <v>257.7905</v>
          </cell>
        </row>
        <row r="2994">
          <cell r="B2994" t="str">
            <v>084-15-258</v>
          </cell>
          <cell r="C2994" t="str">
            <v>Термоусаживаемая трубка ТУТк с коэффициентом (3:1) 40/15 красная HLT</v>
          </cell>
          <cell r="D2994" t="str">
            <v>M.</v>
          </cell>
          <cell r="E2994">
            <v>691.04</v>
          </cell>
          <cell r="F2994">
            <v>380.072</v>
          </cell>
        </row>
        <row r="2995">
          <cell r="B2995" t="str">
            <v>084-15-290</v>
          </cell>
          <cell r="C2995" t="str">
            <v>Термоусаживаемая трубка ТУТк с коэффициентом (3:1) 3.2/1.3 белая HLT</v>
          </cell>
          <cell r="D2995" t="str">
            <v>M.</v>
          </cell>
          <cell r="E2995">
            <v>40.07</v>
          </cell>
          <cell r="F2995">
            <v>22.0385</v>
          </cell>
        </row>
        <row r="2996">
          <cell r="B2996" t="str">
            <v>084-15-291</v>
          </cell>
          <cell r="C2996" t="str">
            <v>Термоусаживаемая трубка ТУТк с коэффициентом (3:1) 4.8/1.7 белая HLT</v>
          </cell>
          <cell r="D2996" t="str">
            <v>M.</v>
          </cell>
          <cell r="E2996">
            <v>58.23</v>
          </cell>
          <cell r="F2996">
            <v>32.0265</v>
          </cell>
        </row>
        <row r="2997">
          <cell r="B2997" t="str">
            <v>084-15-292</v>
          </cell>
          <cell r="C2997" t="str">
            <v>Термоусаживаемая трубка ТУТк с коэффициентом (3:1) 6.4/2.5 белая HLT</v>
          </cell>
          <cell r="D2997" t="str">
            <v>M.</v>
          </cell>
          <cell r="E2997">
            <v>69.25</v>
          </cell>
          <cell r="F2997">
            <v>38.0875</v>
          </cell>
        </row>
        <row r="2998">
          <cell r="B2998" t="str">
            <v>084-15-293</v>
          </cell>
          <cell r="C2998" t="str">
            <v>Термоусаживаемая трубка ТУТк с коэффициентом (3:1) 9.5/3.2 белая HLT</v>
          </cell>
          <cell r="D2998" t="str">
            <v>M.</v>
          </cell>
          <cell r="E2998">
            <v>100.16</v>
          </cell>
          <cell r="F2998">
            <v>55.088</v>
          </cell>
        </row>
        <row r="2999">
          <cell r="B2999" t="str">
            <v>084-15-294</v>
          </cell>
          <cell r="C2999" t="str">
            <v>Термоусаживаемая трубка ТУТк с коэффициентом (3:1) 12.7/4.6 белая HLT</v>
          </cell>
          <cell r="D2999" t="str">
            <v>M.</v>
          </cell>
          <cell r="E2999">
            <v>179.36</v>
          </cell>
          <cell r="F2999">
            <v>98.648</v>
          </cell>
        </row>
        <row r="3000">
          <cell r="B3000" t="str">
            <v>084-15-295</v>
          </cell>
          <cell r="C3000" t="str">
            <v>Термоусаживаемая трубка ТУТк с коэффициентом (3:1) 19.1/6.8 белая HLT</v>
          </cell>
          <cell r="D3000" t="str">
            <v>M.</v>
          </cell>
          <cell r="E3000">
            <v>297.8</v>
          </cell>
          <cell r="F3000">
            <v>163.79</v>
          </cell>
        </row>
        <row r="3001">
          <cell r="B3001" t="str">
            <v>084-15-296</v>
          </cell>
          <cell r="C3001" t="str">
            <v>Термоусаживаемая трубка ТУТк с коэффициентом (3:1) 25.4/9.5 белая HLT</v>
          </cell>
          <cell r="D3001" t="str">
            <v>M.</v>
          </cell>
          <cell r="E3001">
            <v>402.9</v>
          </cell>
          <cell r="F3001">
            <v>221.595</v>
          </cell>
        </row>
        <row r="3002">
          <cell r="B3002" t="str">
            <v>084-15-297</v>
          </cell>
          <cell r="C3002" t="str">
            <v>Термоусаживаемая трубка ТУТк с коэффициентом (3:1) 30/12 белая HLT</v>
          </cell>
          <cell r="D3002" t="str">
            <v>M.</v>
          </cell>
          <cell r="E3002">
            <v>468.71</v>
          </cell>
          <cell r="F3002">
            <v>257.7905</v>
          </cell>
        </row>
        <row r="3003">
          <cell r="B3003" t="str">
            <v>084-15-298</v>
          </cell>
          <cell r="C3003" t="str">
            <v>Термоусаживаемая трубка ТУТк с коэффициентом (3:1) 40/15 белая HLT</v>
          </cell>
          <cell r="D3003" t="str">
            <v>M.</v>
          </cell>
          <cell r="E3003">
            <v>691.04</v>
          </cell>
          <cell r="F3003">
            <v>380.072</v>
          </cell>
        </row>
        <row r="3004">
          <cell r="B3004" t="str">
            <v>Кабельные протяжки</v>
          </cell>
        </row>
        <row r="3005">
          <cell r="B3005" t="str">
            <v>084-18-001</v>
          </cell>
          <cell r="C3005" t="str">
            <v>Нейлоновая кабельная протяжка НКП диаметр 3мм длина 5М с наконечниками белая HLT</v>
          </cell>
          <cell r="D3005" t="str">
            <v>уп.</v>
          </cell>
          <cell r="E3005">
            <v>212.9</v>
          </cell>
          <cell r="F3005">
            <v>117.095</v>
          </cell>
        </row>
        <row r="3006">
          <cell r="B3006" t="str">
            <v>084-18-002</v>
          </cell>
          <cell r="C3006" t="str">
            <v>Нейлоновая кабельная протяжка НКП диаметр 3мм длина 10М с наконечниками белая HLT</v>
          </cell>
          <cell r="D3006" t="str">
            <v>уп.</v>
          </cell>
          <cell r="E3006">
            <v>270.21</v>
          </cell>
          <cell r="F3006">
            <v>148.6155</v>
          </cell>
        </row>
        <row r="3007">
          <cell r="B3007" t="str">
            <v>084-18-003</v>
          </cell>
          <cell r="C3007" t="str">
            <v>Нейлоновая кабельная протяжка НКП диаметр 3мм длина 15М с наконечниками белая HLT</v>
          </cell>
          <cell r="D3007" t="str">
            <v>уп.</v>
          </cell>
          <cell r="E3007">
            <v>333.5</v>
          </cell>
          <cell r="F3007">
            <v>183.425</v>
          </cell>
        </row>
        <row r="3008">
          <cell r="B3008" t="str">
            <v>084-18-004</v>
          </cell>
          <cell r="C3008" t="str">
            <v>Нейлоновая кабельная протяжка НКП диаметр 3мм длина 20М с наконечниками белая HLT</v>
          </cell>
          <cell r="D3008" t="str">
            <v>уп.</v>
          </cell>
          <cell r="E3008">
            <v>440.75</v>
          </cell>
          <cell r="F3008">
            <v>242.4125</v>
          </cell>
        </row>
        <row r="3009">
          <cell r="B3009" t="str">
            <v>084-18-005</v>
          </cell>
          <cell r="C3009" t="str">
            <v>Нейлоновая кабельная протяжка НКП диаметр 3мм длина 25М с наконечниками белая HLT</v>
          </cell>
          <cell r="D3009" t="str">
            <v>уп.</v>
          </cell>
          <cell r="E3009">
            <v>558.63</v>
          </cell>
          <cell r="F3009">
            <v>307.2465</v>
          </cell>
        </row>
        <row r="3010">
          <cell r="B3010" t="str">
            <v>084-18-006</v>
          </cell>
          <cell r="C3010" t="str">
            <v>Нейлоновая кабельная протяжка НКП диаметр 3мм длина 30М с наконечниками белая HLT</v>
          </cell>
          <cell r="D3010" t="str">
            <v>уп.</v>
          </cell>
          <cell r="E3010">
            <v>675.19</v>
          </cell>
          <cell r="F3010">
            <v>371.3545</v>
          </cell>
        </row>
        <row r="3011">
          <cell r="B3011" t="str">
            <v>084-18-007</v>
          </cell>
          <cell r="C3011" t="str">
            <v>Нейлоновая кабельная протяжка НКП диаметр 4мм длина 5М с наконечниками черная HLT</v>
          </cell>
          <cell r="D3011" t="str">
            <v>уп.</v>
          </cell>
          <cell r="E3011">
            <v>286.06</v>
          </cell>
          <cell r="F3011">
            <v>157.333</v>
          </cell>
        </row>
        <row r="3012">
          <cell r="B3012" t="str">
            <v>084-18-008</v>
          </cell>
          <cell r="C3012" t="str">
            <v>Нейлоновая кабельная протяжка НКП диаметр 4мм длина 10М с наконечниками черная HLT</v>
          </cell>
          <cell r="D3012" t="str">
            <v>уп.</v>
          </cell>
          <cell r="E3012">
            <v>422.14</v>
          </cell>
          <cell r="F3012">
            <v>232.177</v>
          </cell>
        </row>
        <row r="3013">
          <cell r="B3013" t="str">
            <v>084-18-009</v>
          </cell>
          <cell r="C3013" t="str">
            <v>Нейлоновая кабельная протяжка НКП диаметр 4мм длина 15М с наконечниками черная HLT</v>
          </cell>
          <cell r="D3013" t="str">
            <v>уп.</v>
          </cell>
          <cell r="E3013">
            <v>555.62</v>
          </cell>
          <cell r="F3013">
            <v>305.591</v>
          </cell>
        </row>
        <row r="3014">
          <cell r="B3014" t="str">
            <v>084-18-010</v>
          </cell>
          <cell r="C3014" t="str">
            <v>Нейлоновая кабельная протяжка НКП диаметр 4мм длина 20М с наконечниками черная HLT</v>
          </cell>
          <cell r="D3014" t="str">
            <v>уп.</v>
          </cell>
          <cell r="E3014">
            <v>685.16</v>
          </cell>
          <cell r="F3014">
            <v>376.838</v>
          </cell>
        </row>
        <row r="3015">
          <cell r="B3015" t="str">
            <v>084-18-011</v>
          </cell>
          <cell r="C3015" t="str">
            <v>Нейлоновая кабельная протяжка НКП диаметр 4мм длина 25М с наконечниками черная HLT</v>
          </cell>
          <cell r="D3015" t="str">
            <v>уп.</v>
          </cell>
          <cell r="E3015">
            <v>918.96</v>
          </cell>
          <cell r="F3015">
            <v>505.428</v>
          </cell>
        </row>
        <row r="3016">
          <cell r="B3016" t="str">
            <v>084-18-012</v>
          </cell>
          <cell r="C3016" t="str">
            <v>Нейлоновая кабельная протяжка НКП диаметр 4мм длина 30М с наконечниками черная HLT</v>
          </cell>
          <cell r="D3016" t="str">
            <v>уп.</v>
          </cell>
          <cell r="E3016">
            <v>1003.6</v>
          </cell>
          <cell r="F3016">
            <v>551.98</v>
          </cell>
        </row>
        <row r="3017">
          <cell r="B3017" t="str">
            <v>Силовое оборудование</v>
          </cell>
        </row>
        <row r="3018">
          <cell r="B3018" t="str">
            <v>Силовые Разъемы</v>
          </cell>
        </row>
        <row r="3019">
          <cell r="B3019" t="str">
            <v>Вилка переносная IP44</v>
          </cell>
        </row>
        <row r="3020">
          <cell r="B3020" t="str">
            <v>083-03-01</v>
          </cell>
          <cell r="C3020" t="str">
            <v>Вилка 013 2Р+РЕ 16А 230В IP44 HLT</v>
          </cell>
          <cell r="D3020" t="str">
            <v>шт.</v>
          </cell>
          <cell r="E3020">
            <v>275.29</v>
          </cell>
          <cell r="F3020">
            <v>151.4095</v>
          </cell>
        </row>
        <row r="3021">
          <cell r="B3021" t="str">
            <v>083-03-02</v>
          </cell>
          <cell r="C3021" t="str">
            <v>Вилка 014 3Р+РЕ 16А 380В IP44 HLT</v>
          </cell>
          <cell r="D3021" t="str">
            <v>шт.</v>
          </cell>
          <cell r="E3021">
            <v>294.04</v>
          </cell>
          <cell r="F3021">
            <v>161.722</v>
          </cell>
        </row>
        <row r="3022">
          <cell r="B3022" t="str">
            <v>083-03-03</v>
          </cell>
          <cell r="C3022" t="str">
            <v>Вилка 015 3Р+РЕ+N 16А 380В IP44 HLT</v>
          </cell>
          <cell r="D3022" t="str">
            <v>шт.</v>
          </cell>
          <cell r="E3022">
            <v>390.8</v>
          </cell>
          <cell r="F3022">
            <v>214.94</v>
          </cell>
        </row>
        <row r="3023">
          <cell r="B3023" t="str">
            <v>083-03-04</v>
          </cell>
          <cell r="C3023" t="str">
            <v>Вилка 023 2Р+РЕ 32А 230В IP44 HLT</v>
          </cell>
          <cell r="D3023" t="str">
            <v>шт.</v>
          </cell>
          <cell r="E3023">
            <v>404.32</v>
          </cell>
          <cell r="F3023">
            <v>222.376</v>
          </cell>
        </row>
        <row r="3024">
          <cell r="B3024" t="str">
            <v>083-03-05</v>
          </cell>
          <cell r="C3024" t="str">
            <v>Вилка 024 3Р+РЕ 32А 380В IP44 HLT</v>
          </cell>
          <cell r="D3024" t="str">
            <v>шт.</v>
          </cell>
          <cell r="E3024">
            <v>432.62</v>
          </cell>
          <cell r="F3024">
            <v>237.941</v>
          </cell>
        </row>
        <row r="3025">
          <cell r="B3025" t="str">
            <v>083-03-06</v>
          </cell>
          <cell r="C3025" t="str">
            <v>Вилка 025 3Р+РЕ+N 32А 380В IP44 HLT</v>
          </cell>
          <cell r="D3025" t="str">
            <v>шт.</v>
          </cell>
          <cell r="E3025">
            <v>502.9</v>
          </cell>
          <cell r="F3025">
            <v>276.595</v>
          </cell>
        </row>
        <row r="3026">
          <cell r="B3026" t="str">
            <v>083-03-07</v>
          </cell>
          <cell r="C3026" t="str">
            <v>Вилка 033 2Р+РЕ 63А 230В IP54 HLT</v>
          </cell>
          <cell r="D3026" t="str">
            <v>шт.</v>
          </cell>
          <cell r="E3026">
            <v>1803.86</v>
          </cell>
          <cell r="F3026">
            <v>992.123</v>
          </cell>
        </row>
        <row r="3027">
          <cell r="B3027" t="str">
            <v>083-03-08</v>
          </cell>
          <cell r="C3027" t="str">
            <v>Вилка 034 3Р+РЕ 63А 380В IP54 HLT</v>
          </cell>
          <cell r="D3027" t="str">
            <v>шт.</v>
          </cell>
          <cell r="E3027">
            <v>1904.73</v>
          </cell>
          <cell r="F3027">
            <v>1047.6015</v>
          </cell>
        </row>
        <row r="3028">
          <cell r="B3028" t="str">
            <v>083-03-09</v>
          </cell>
          <cell r="C3028" t="str">
            <v>Вилка 035 3Р+РЕ+N 63А 380В IP54 HLT</v>
          </cell>
          <cell r="D3028" t="str">
            <v>шт.</v>
          </cell>
          <cell r="E3028">
            <v>1991.16</v>
          </cell>
          <cell r="F3028">
            <v>1095.138</v>
          </cell>
        </row>
        <row r="3029">
          <cell r="B3029" t="str">
            <v>083-03-10</v>
          </cell>
          <cell r="C3029" t="str">
            <v>Вилка 045 3Р+РЕ+N 125А 380В IP54 HLT</v>
          </cell>
          <cell r="D3029" t="str">
            <v>шт.</v>
          </cell>
          <cell r="E3029">
            <v>6845.7</v>
          </cell>
          <cell r="F3029">
            <v>3765.135</v>
          </cell>
        </row>
        <row r="3030">
          <cell r="B3030" t="str">
            <v>Розетка стационарная IP44</v>
          </cell>
        </row>
        <row r="3031">
          <cell r="B3031" t="str">
            <v>083-03-11</v>
          </cell>
          <cell r="C3031" t="str">
            <v>Розетка 113 стационарная 2Р+РЕ 16А 230В IP44 HLT</v>
          </cell>
          <cell r="D3031" t="str">
            <v>шт.</v>
          </cell>
          <cell r="E3031">
            <v>441.98</v>
          </cell>
          <cell r="F3031">
            <v>243.089</v>
          </cell>
        </row>
        <row r="3032">
          <cell r="B3032" t="str">
            <v>083-03-12</v>
          </cell>
          <cell r="C3032" t="str">
            <v>Розетка 114 стационарная 3Р+РЕ 16А 380В IP44 HLT</v>
          </cell>
          <cell r="D3032" t="str">
            <v>шт.</v>
          </cell>
          <cell r="E3032">
            <v>480.31</v>
          </cell>
          <cell r="F3032">
            <v>264.1705</v>
          </cell>
        </row>
        <row r="3033">
          <cell r="B3033" t="str">
            <v>083-03-13</v>
          </cell>
          <cell r="C3033" t="str">
            <v>Розетка 115 стационарная 3Р+РЕ+N 16А 380В IP44 HLT</v>
          </cell>
          <cell r="D3033" t="str">
            <v>шт.</v>
          </cell>
          <cell r="E3033">
            <v>532.11</v>
          </cell>
          <cell r="F3033">
            <v>292.6605</v>
          </cell>
        </row>
        <row r="3034">
          <cell r="B3034" t="str">
            <v>083-03-14</v>
          </cell>
          <cell r="C3034" t="str">
            <v>Розетка 123 стационарная 2Р+РЕ 32А 230В IP44 HLT</v>
          </cell>
          <cell r="D3034" t="str">
            <v>шт.</v>
          </cell>
          <cell r="E3034">
            <v>547.25</v>
          </cell>
          <cell r="F3034">
            <v>300.9875</v>
          </cell>
        </row>
        <row r="3035">
          <cell r="B3035" t="str">
            <v>083-03-15</v>
          </cell>
          <cell r="C3035" t="str">
            <v>Розетка 124 стационарная 3Р+РЕ 32А 380В IP44 HLT</v>
          </cell>
          <cell r="D3035" t="str">
            <v>шт.</v>
          </cell>
          <cell r="E3035">
            <v>617.54</v>
          </cell>
          <cell r="F3035">
            <v>339.647</v>
          </cell>
        </row>
        <row r="3036">
          <cell r="B3036" t="str">
            <v>083-03-16</v>
          </cell>
          <cell r="C3036" t="str">
            <v>Розетка 125 стационарная 3Р+РЕ+N 32А 380В IP44 HLT</v>
          </cell>
          <cell r="D3036" t="str">
            <v>шт.</v>
          </cell>
          <cell r="E3036">
            <v>631.47</v>
          </cell>
          <cell r="F3036">
            <v>347.3085</v>
          </cell>
        </row>
        <row r="3037">
          <cell r="B3037" t="str">
            <v>083-03-17</v>
          </cell>
          <cell r="C3037" t="str">
            <v>Розетка 133 стационарная 2Р+РЕ 63А 230В IP54 HLT</v>
          </cell>
          <cell r="D3037" t="str">
            <v>шт.</v>
          </cell>
          <cell r="E3037">
            <v>2610.25</v>
          </cell>
          <cell r="F3037">
            <v>1435.6375</v>
          </cell>
        </row>
        <row r="3038">
          <cell r="B3038" t="str">
            <v>083-03-18</v>
          </cell>
          <cell r="C3038" t="str">
            <v>Розетка 134 стационарная 3Р+РЕ 63А 380В IP54 HLT</v>
          </cell>
          <cell r="D3038" t="str">
            <v>шт.</v>
          </cell>
          <cell r="E3038">
            <v>2800.43</v>
          </cell>
          <cell r="F3038">
            <v>1540.2365</v>
          </cell>
        </row>
        <row r="3039">
          <cell r="B3039" t="str">
            <v>083-03-19</v>
          </cell>
          <cell r="C3039" t="str">
            <v>Розетка 135 стационарная 3Р+РЕ+N 63А 380В IP54 HLT</v>
          </cell>
          <cell r="D3039" t="str">
            <v>шт.</v>
          </cell>
          <cell r="E3039">
            <v>3156.71</v>
          </cell>
          <cell r="F3039">
            <v>1736.1905</v>
          </cell>
        </row>
        <row r="3040">
          <cell r="B3040" t="str">
            <v>083-03-20</v>
          </cell>
          <cell r="C3040" t="str">
            <v>Розетка 145 стационарная 3Р+РЕ+N 125А 380В IP54 HLT</v>
          </cell>
          <cell r="D3040" t="str">
            <v>шт.</v>
          </cell>
          <cell r="E3040">
            <v>8657.03</v>
          </cell>
          <cell r="F3040">
            <v>4761.3665</v>
          </cell>
        </row>
        <row r="3041">
          <cell r="B3041" t="str">
            <v>Розетка переносная IP44</v>
          </cell>
        </row>
        <row r="3042">
          <cell r="B3042" t="str">
            <v>083-03-21</v>
          </cell>
          <cell r="C3042" t="str">
            <v>Розетка 213 переносная 2Р+РЕ 16А 230В IP44 HLT</v>
          </cell>
          <cell r="D3042" t="str">
            <v>шт.</v>
          </cell>
          <cell r="E3042">
            <v>324.02</v>
          </cell>
          <cell r="F3042">
            <v>178.211</v>
          </cell>
        </row>
        <row r="3043">
          <cell r="B3043" t="str">
            <v>083-03-22</v>
          </cell>
          <cell r="C3043" t="str">
            <v>Розетка 214 переносная 3Р+РЕ 16А 380В IP44 HLT</v>
          </cell>
          <cell r="D3043" t="str">
            <v>шт.</v>
          </cell>
          <cell r="E3043">
            <v>361.42</v>
          </cell>
          <cell r="F3043">
            <v>198.781</v>
          </cell>
        </row>
        <row r="3044">
          <cell r="B3044" t="str">
            <v>083-03-23</v>
          </cell>
          <cell r="C3044" t="str">
            <v>Розетка 215 переносная 3Р+РЕ+N 16А 380В IP44 HLT</v>
          </cell>
          <cell r="D3044" t="str">
            <v>шт.</v>
          </cell>
          <cell r="E3044">
            <v>433.49</v>
          </cell>
          <cell r="F3044">
            <v>238.4195</v>
          </cell>
        </row>
        <row r="3045">
          <cell r="B3045" t="str">
            <v>083-03-24</v>
          </cell>
          <cell r="C3045" t="str">
            <v>Розетка 223 переносная 2Р+РЕ 32А 230В IP44 HLT</v>
          </cell>
          <cell r="D3045" t="str">
            <v>шт.</v>
          </cell>
          <cell r="E3045">
            <v>461.95</v>
          </cell>
          <cell r="F3045">
            <v>254.0725</v>
          </cell>
        </row>
        <row r="3046">
          <cell r="B3046" t="str">
            <v>083-03-25</v>
          </cell>
          <cell r="C3046" t="str">
            <v>Розетка 224 переносная 3Р+РЕ 32А 380В IP44 HLT</v>
          </cell>
          <cell r="D3046" t="str">
            <v>шт.</v>
          </cell>
          <cell r="E3046">
            <v>477.82</v>
          </cell>
          <cell r="F3046">
            <v>262.801</v>
          </cell>
        </row>
        <row r="3047">
          <cell r="B3047" t="str">
            <v>083-03-26</v>
          </cell>
          <cell r="C3047" t="str">
            <v>Розетка 225 переносная 3Р+РЕ+N 32А 380В IP44 HLT</v>
          </cell>
          <cell r="D3047" t="str">
            <v>шт.</v>
          </cell>
          <cell r="E3047">
            <v>562.72</v>
          </cell>
          <cell r="F3047">
            <v>309.496</v>
          </cell>
        </row>
        <row r="3048">
          <cell r="B3048" t="str">
            <v>083-03-27</v>
          </cell>
          <cell r="C3048" t="str">
            <v>Розетка 233 переносная 2Р+РЕ 63А 230В IP54 HLT</v>
          </cell>
          <cell r="D3048" t="str">
            <v>шт.</v>
          </cell>
          <cell r="E3048">
            <v>2365.92</v>
          </cell>
          <cell r="F3048">
            <v>1301.256</v>
          </cell>
        </row>
        <row r="3049">
          <cell r="B3049" t="str">
            <v>083-03-28</v>
          </cell>
          <cell r="C3049" t="str">
            <v>Розетка 234 переносная 3Р+РЕ 63А 380В IP54 HLT</v>
          </cell>
          <cell r="D3049" t="str">
            <v>шт.</v>
          </cell>
          <cell r="E3049">
            <v>2866.26</v>
          </cell>
          <cell r="F3049">
            <v>1576.443</v>
          </cell>
        </row>
        <row r="3050">
          <cell r="B3050" t="str">
            <v>083-03-29</v>
          </cell>
          <cell r="C3050" t="str">
            <v>Розетка 235 переносная 3Р+РЕ+N 63А 380В IP54 HLT</v>
          </cell>
          <cell r="D3050" t="str">
            <v>шт.</v>
          </cell>
          <cell r="E3050">
            <v>2923.53</v>
          </cell>
          <cell r="F3050">
            <v>1607.9415</v>
          </cell>
        </row>
        <row r="3051">
          <cell r="B3051" t="str">
            <v>Розетки стационарные для скрытой установки</v>
          </cell>
        </row>
        <row r="3052">
          <cell r="B3052" t="str">
            <v>083-03-30</v>
          </cell>
          <cell r="C3052" t="str">
            <v>Розетка 413 скрытая 2Р+РЕ 16А 220В IP44 HLT</v>
          </cell>
          <cell r="D3052" t="str">
            <v>шт.</v>
          </cell>
          <cell r="E3052">
            <v>416.89</v>
          </cell>
          <cell r="F3052">
            <v>229.2895</v>
          </cell>
        </row>
        <row r="3053">
          <cell r="B3053" t="str">
            <v>083-03-31</v>
          </cell>
          <cell r="C3053" t="str">
            <v>Розетка 414 скрытая 3Р+РЕ 16А 380В IP44 HLT</v>
          </cell>
          <cell r="D3053" t="str">
            <v>шт.</v>
          </cell>
          <cell r="E3053">
            <v>495.67</v>
          </cell>
          <cell r="F3053">
            <v>272.6185</v>
          </cell>
        </row>
        <row r="3054">
          <cell r="B3054" t="str">
            <v>083-03-32</v>
          </cell>
          <cell r="C3054" t="str">
            <v>Розетка 415 скрытая 3Р+РЕ+N 16А 380В IP44 HLT</v>
          </cell>
          <cell r="D3054" t="str">
            <v>шт.</v>
          </cell>
          <cell r="E3054">
            <v>585.41</v>
          </cell>
          <cell r="F3054">
            <v>321.9755</v>
          </cell>
        </row>
        <row r="3055">
          <cell r="B3055" t="str">
            <v>083-03-33</v>
          </cell>
          <cell r="C3055" t="str">
            <v>Розетка 423 скрытая 2Р+РЕ 32А 220В IP44 HLT</v>
          </cell>
          <cell r="D3055" t="str">
            <v>шт.</v>
          </cell>
          <cell r="E3055">
            <v>557.57</v>
          </cell>
          <cell r="F3055">
            <v>306.6635</v>
          </cell>
        </row>
        <row r="3056">
          <cell r="B3056" t="str">
            <v>083-03-34</v>
          </cell>
          <cell r="C3056" t="str">
            <v>Розетка 424 скрытая 3Р+РЕ 32А 380В IP44 HLT</v>
          </cell>
          <cell r="D3056" t="str">
            <v>шт.</v>
          </cell>
          <cell r="E3056">
            <v>623.84</v>
          </cell>
          <cell r="F3056">
            <v>343.112</v>
          </cell>
        </row>
        <row r="3057">
          <cell r="B3057" t="str">
            <v>083-03-35</v>
          </cell>
          <cell r="C3057" t="str">
            <v>Розетка 425 скрытая 3Р+РЕ+N 32А 380В IP44 HLT</v>
          </cell>
          <cell r="D3057" t="str">
            <v>шт.</v>
          </cell>
          <cell r="E3057">
            <v>750.39</v>
          </cell>
          <cell r="F3057">
            <v>412.7145</v>
          </cell>
        </row>
        <row r="3058">
          <cell r="B3058" t="str">
            <v>Вилки стационарные</v>
          </cell>
        </row>
        <row r="3059">
          <cell r="B3059" t="str">
            <v>083-03-40</v>
          </cell>
          <cell r="C3059" t="str">
            <v>Вилка 513 стационарная 2Р+РЕ 16А 220В IP44 HLT</v>
          </cell>
          <cell r="D3059" t="str">
            <v>шт.</v>
          </cell>
          <cell r="E3059">
            <v>520.07</v>
          </cell>
          <cell r="F3059">
            <v>286.0385</v>
          </cell>
        </row>
        <row r="3060">
          <cell r="B3060" t="str">
            <v>083-03-41</v>
          </cell>
          <cell r="C3060" t="str">
            <v>Вилка 514 стационарная 3Р+РЕ 16А 380В IP44 HLT</v>
          </cell>
          <cell r="D3060" t="str">
            <v>шт.</v>
          </cell>
          <cell r="E3060">
            <v>600.16</v>
          </cell>
          <cell r="F3060">
            <v>330.088</v>
          </cell>
        </row>
        <row r="3061">
          <cell r="B3061" t="str">
            <v>083-03-42</v>
          </cell>
          <cell r="C3061" t="str">
            <v>Вилка 515 стационарная 3Р+РЕ+N 16А 380В IP44 HLT</v>
          </cell>
          <cell r="D3061" t="str">
            <v>шт.</v>
          </cell>
          <cell r="E3061">
            <v>764.13</v>
          </cell>
          <cell r="F3061">
            <v>420.2715</v>
          </cell>
        </row>
        <row r="3062">
          <cell r="B3062" t="str">
            <v>083-03-43</v>
          </cell>
          <cell r="C3062" t="str">
            <v>Вилка 523 стационарная 2Р+РЕ 32А 220В IP44 HLT</v>
          </cell>
          <cell r="D3062" t="str">
            <v>шт.</v>
          </cell>
          <cell r="E3062">
            <v>584.28</v>
          </cell>
          <cell r="F3062">
            <v>321.354</v>
          </cell>
        </row>
        <row r="3063">
          <cell r="B3063" t="str">
            <v>083-03-44</v>
          </cell>
          <cell r="C3063" t="str">
            <v>Вилка 524 стационарная 3Р+РЕ 32А 380В IP44 HLT</v>
          </cell>
          <cell r="D3063" t="str">
            <v>шт.</v>
          </cell>
          <cell r="E3063">
            <v>668.8</v>
          </cell>
          <cell r="F3063">
            <v>367.84</v>
          </cell>
        </row>
        <row r="3064">
          <cell r="B3064" t="str">
            <v>083-03-45</v>
          </cell>
          <cell r="C3064" t="str">
            <v>Вилка 525 стационарная 3Р+РЕ+N 32А 380В IP44 HLT</v>
          </cell>
          <cell r="D3064" t="str">
            <v>шт.</v>
          </cell>
          <cell r="E3064">
            <v>791.66</v>
          </cell>
          <cell r="F3064">
            <v>435.413</v>
          </cell>
        </row>
        <row r="3065">
          <cell r="B3065" t="str">
            <v>Вилка панельная для скрытой установк</v>
          </cell>
        </row>
        <row r="3066">
          <cell r="B3066" t="str">
            <v>083-03-61</v>
          </cell>
          <cell r="C3066" t="str">
            <v>613 Розетки панельные вилка 2Р+РЕ 16А 220В IP44 HLT</v>
          </cell>
          <cell r="D3066" t="str">
            <v>шт.</v>
          </cell>
          <cell r="E3066">
            <v>432.62</v>
          </cell>
          <cell r="F3066">
            <v>237.941</v>
          </cell>
        </row>
        <row r="3067">
          <cell r="B3067" t="str">
            <v>083-03-62</v>
          </cell>
          <cell r="C3067" t="str">
            <v>614 Розетки панельные вилка 3Р+РЕ 16А 380В IP44 HLT</v>
          </cell>
          <cell r="D3067" t="str">
            <v>шт.</v>
          </cell>
          <cell r="E3067">
            <v>510.08</v>
          </cell>
          <cell r="F3067">
            <v>280.544</v>
          </cell>
        </row>
        <row r="3068">
          <cell r="B3068" t="str">
            <v>083-03-63</v>
          </cell>
          <cell r="C3068" t="str">
            <v>615 Розетки панельные вилка 3Р+РЕ+N 16А 380В IP44 HLT</v>
          </cell>
          <cell r="D3068" t="str">
            <v>шт.</v>
          </cell>
          <cell r="E3068">
            <v>550.59</v>
          </cell>
          <cell r="F3068">
            <v>302.8245</v>
          </cell>
        </row>
        <row r="3069">
          <cell r="B3069" t="str">
            <v>083-03-64</v>
          </cell>
          <cell r="C3069" t="str">
            <v>623 Розетки панельные вилка 2Р+РЕ 32А 220В IP44 HLT</v>
          </cell>
          <cell r="D3069" t="str">
            <v>шт.</v>
          </cell>
          <cell r="E3069">
            <v>586.51</v>
          </cell>
          <cell r="F3069">
            <v>322.5805</v>
          </cell>
        </row>
        <row r="3070">
          <cell r="B3070" t="str">
            <v>083-03-65</v>
          </cell>
          <cell r="C3070" t="str">
            <v>624 Розетки панельные вилка 3Р+РЕ 32А 380В IP44 HLT</v>
          </cell>
          <cell r="D3070" t="str">
            <v>шт.</v>
          </cell>
          <cell r="E3070">
            <v>628.71</v>
          </cell>
          <cell r="F3070">
            <v>345.7905</v>
          </cell>
        </row>
        <row r="3071">
          <cell r="B3071" t="str">
            <v>083-03-66</v>
          </cell>
          <cell r="C3071" t="str">
            <v>625 Розетки панельные вилка 3Р+РЕ+N 32А 380В IP44 HLT</v>
          </cell>
          <cell r="D3071" t="str">
            <v>шт.</v>
          </cell>
          <cell r="E3071">
            <v>736.69</v>
          </cell>
          <cell r="F3071">
            <v>405.1795</v>
          </cell>
        </row>
        <row r="3072">
          <cell r="B3072" t="str">
            <v>Розетки панельные для скрытой установки РП</v>
          </cell>
        </row>
        <row r="3073">
          <cell r="B3073" t="str">
            <v>083-03-60</v>
          </cell>
          <cell r="C3073" t="str">
            <v>Розетка панельная РП10-3 скрытая с крышкой IP44 16А 2Р+РЕ 220В HLT</v>
          </cell>
          <cell r="D3073" t="str">
            <v>шт.</v>
          </cell>
          <cell r="E3073">
            <v>247.7</v>
          </cell>
          <cell r="F3073">
            <v>136.235</v>
          </cell>
        </row>
        <row r="3074">
          <cell r="B3074" t="str">
            <v>Розетки панельные вилка</v>
          </cell>
        </row>
        <row r="3075">
          <cell r="B3075" t="str">
            <v>083-03-67</v>
          </cell>
          <cell r="C3075" t="str">
            <v>Розетка двухлучевая 1012 2Р+РЕ 16А 220В IP44 HLT</v>
          </cell>
          <cell r="D3075" t="str">
            <v>шт.</v>
          </cell>
          <cell r="E3075">
            <v>713.71</v>
          </cell>
          <cell r="F3075">
            <v>392.5405</v>
          </cell>
        </row>
        <row r="3076">
          <cell r="B3076" t="str">
            <v>083-03-68</v>
          </cell>
          <cell r="C3076" t="str">
            <v>Розетка двухлучевая 1012-214 3Р+РЕ 16А 380В IP44 HLT</v>
          </cell>
          <cell r="D3076" t="str">
            <v>шт.</v>
          </cell>
          <cell r="E3076">
            <v>802.46</v>
          </cell>
          <cell r="F3076">
            <v>441.353</v>
          </cell>
        </row>
        <row r="3077">
          <cell r="B3077" t="str">
            <v>083-03-69</v>
          </cell>
          <cell r="C3077" t="str">
            <v>Розетка трехлучевая 1013 2Р+РЕ 16А 220В IP44 HLT</v>
          </cell>
          <cell r="D3077" t="str">
            <v>шт.</v>
          </cell>
          <cell r="E3077">
            <v>752.39</v>
          </cell>
          <cell r="F3077">
            <v>413.8145</v>
          </cell>
        </row>
        <row r="3078">
          <cell r="B3078" t="str">
            <v>083-03-70</v>
          </cell>
          <cell r="C3078" t="str">
            <v>Розетка трехлучевая 1013-214 3Р+РЕ 16А 380В IP44 HLT</v>
          </cell>
          <cell r="D3078" t="str">
            <v>шт.</v>
          </cell>
          <cell r="E3078">
            <v>902.41</v>
          </cell>
          <cell r="F3078">
            <v>496.3255</v>
          </cell>
        </row>
        <row r="3079">
          <cell r="B3079" t="str">
            <v>Вилка переносная IP67</v>
          </cell>
        </row>
        <row r="3080">
          <cell r="B3080" t="str">
            <v>083-04-01</v>
          </cell>
          <cell r="C3080" t="str">
            <v>Вилка кабельная 0132 16А 3Р+РЕ 220В IP67 HLT</v>
          </cell>
          <cell r="D3080" t="str">
            <v>шт.</v>
          </cell>
          <cell r="E3080">
            <v>548.94</v>
          </cell>
          <cell r="F3080">
            <v>301.917</v>
          </cell>
        </row>
        <row r="3081">
          <cell r="B3081" t="str">
            <v>083-04-02</v>
          </cell>
          <cell r="C3081" t="str">
            <v>Вилка кабельная 0142 16А 3Р+РЕ+N 380В IP67 HLT</v>
          </cell>
          <cell r="D3081" t="str">
            <v>шт.</v>
          </cell>
          <cell r="E3081">
            <v>611.27</v>
          </cell>
          <cell r="F3081">
            <v>336.1985</v>
          </cell>
        </row>
        <row r="3082">
          <cell r="B3082" t="str">
            <v>083-04-09</v>
          </cell>
          <cell r="C3082" t="str">
            <v>Вилка кабельная 0152 16А 3Р+РЕ+N 380В -415B IP67 HLT</v>
          </cell>
          <cell r="D3082" t="str">
            <v>шт.</v>
          </cell>
          <cell r="E3082">
            <v>751.01</v>
          </cell>
          <cell r="F3082">
            <v>413.0555</v>
          </cell>
        </row>
        <row r="3083">
          <cell r="B3083" t="str">
            <v>083-04-03</v>
          </cell>
          <cell r="C3083" t="str">
            <v>Вилка кабельная 0242 32А 3Р+РЕ 380В IP67 HLT</v>
          </cell>
          <cell r="D3083" t="str">
            <v>шт.</v>
          </cell>
          <cell r="E3083">
            <v>856.54</v>
          </cell>
          <cell r="F3083">
            <v>471.097</v>
          </cell>
        </row>
        <row r="3084">
          <cell r="B3084" t="str">
            <v>083-04-04</v>
          </cell>
          <cell r="C3084" t="str">
            <v>Вилка кабельная 0252 32А 3Р+РЕ+N 380В IP67 HLT</v>
          </cell>
          <cell r="D3084" t="str">
            <v>шт.</v>
          </cell>
          <cell r="E3084">
            <v>947.29</v>
          </cell>
          <cell r="F3084">
            <v>521.0095</v>
          </cell>
        </row>
        <row r="3085">
          <cell r="B3085" t="str">
            <v>083-04-05</v>
          </cell>
          <cell r="C3085" t="str">
            <v>Вилка кабельная 0342 63А 3Р+РЕ 380В IP67 HLT</v>
          </cell>
          <cell r="D3085" t="str">
            <v>шт.</v>
          </cell>
          <cell r="E3085">
            <v>2577.32</v>
          </cell>
          <cell r="F3085">
            <v>1417.526</v>
          </cell>
        </row>
        <row r="3086">
          <cell r="B3086" t="str">
            <v>083-04-06</v>
          </cell>
          <cell r="C3086" t="str">
            <v>Вилка кабельная 0352 63А 3Р+РЕ+N 380В IP67 HLT</v>
          </cell>
          <cell r="D3086" t="str">
            <v>шт.</v>
          </cell>
          <cell r="E3086">
            <v>2805.5</v>
          </cell>
          <cell r="F3086">
            <v>1543.025</v>
          </cell>
        </row>
        <row r="3087">
          <cell r="B3087" t="str">
            <v>083-04-07</v>
          </cell>
          <cell r="C3087" t="str">
            <v>Вилка кабельная 0442 125А 3Р+РЕ 380В IP67 HLT</v>
          </cell>
          <cell r="D3087" t="str">
            <v>шт.</v>
          </cell>
          <cell r="E3087">
            <v>7045.68</v>
          </cell>
          <cell r="F3087">
            <v>3875.124</v>
          </cell>
        </row>
        <row r="3088">
          <cell r="B3088" t="str">
            <v>083-04-08</v>
          </cell>
          <cell r="C3088" t="str">
            <v>Вилка кабельная 0452 125А 3Р+РЕ+N 380В IP67 HLT</v>
          </cell>
          <cell r="D3088" t="str">
            <v>шт.</v>
          </cell>
          <cell r="E3088">
            <v>7476.09</v>
          </cell>
          <cell r="F3088">
            <v>4111.8495</v>
          </cell>
        </row>
        <row r="3089">
          <cell r="B3089" t="str">
            <v>Розетка стационарная IP 67</v>
          </cell>
        </row>
        <row r="3090">
          <cell r="B3090" t="str">
            <v>083-04-10</v>
          </cell>
          <cell r="C3090" t="str">
            <v>Розетка наружной установки 1132 16А 3Р+РЕ 220В  IP67 HLT</v>
          </cell>
          <cell r="D3090" t="str">
            <v>шт.</v>
          </cell>
          <cell r="E3090">
            <v>960.49</v>
          </cell>
          <cell r="F3090">
            <v>528.2695</v>
          </cell>
        </row>
        <row r="3091">
          <cell r="B3091" t="str">
            <v>083-04-11</v>
          </cell>
          <cell r="C3091" t="str">
            <v>Розетка наружной установки 1142 16А 3Р+РЕ+N 380В  IP67 HLT</v>
          </cell>
          <cell r="D3091" t="str">
            <v>шт.</v>
          </cell>
          <cell r="E3091">
            <v>1104.32</v>
          </cell>
          <cell r="F3091">
            <v>607.376</v>
          </cell>
        </row>
        <row r="3092">
          <cell r="B3092" t="str">
            <v>083-04-19</v>
          </cell>
          <cell r="C3092" t="str">
            <v>Розетка наружной установки 1152 16А 3Р+РЕ+N 380В -415B IP67 HLT</v>
          </cell>
          <cell r="D3092" t="str">
            <v>шт.</v>
          </cell>
          <cell r="E3092">
            <v>1346.19</v>
          </cell>
          <cell r="F3092">
            <v>740.4045</v>
          </cell>
        </row>
        <row r="3093">
          <cell r="B3093" t="str">
            <v>083-04-12</v>
          </cell>
          <cell r="C3093" t="str">
            <v>Розетка наружной установки 1242 32А 3Р+РЕ 380В  IP67 HLT</v>
          </cell>
          <cell r="D3093" t="str">
            <v>шт.</v>
          </cell>
          <cell r="E3093">
            <v>1270.19</v>
          </cell>
          <cell r="F3093">
            <v>698.6045</v>
          </cell>
        </row>
        <row r="3094">
          <cell r="B3094" t="str">
            <v>083-04-13</v>
          </cell>
          <cell r="C3094" t="str">
            <v>Розетка наружной установки 1252 32А 3Р+РЕ+N 380В  IP67 HLT</v>
          </cell>
          <cell r="D3094" t="str">
            <v>шт.</v>
          </cell>
          <cell r="E3094">
            <v>1375.11</v>
          </cell>
          <cell r="F3094">
            <v>756.3105</v>
          </cell>
        </row>
        <row r="3095">
          <cell r="B3095" t="str">
            <v>083-04-14</v>
          </cell>
          <cell r="C3095" t="str">
            <v>Розетка наружной установки 1342 63А 3Р+РЕ 380В  IP67 HLT</v>
          </cell>
          <cell r="D3095" t="str">
            <v>шт.</v>
          </cell>
          <cell r="E3095">
            <v>3366.48</v>
          </cell>
          <cell r="F3095">
            <v>1851.564</v>
          </cell>
        </row>
        <row r="3096">
          <cell r="B3096" t="str">
            <v>083-04-15</v>
          </cell>
          <cell r="C3096" t="str">
            <v>Розетка наружной установки 1352 63А 3Р+РЕ+N 380В  IP67 HLT</v>
          </cell>
          <cell r="D3096" t="str">
            <v>шт.</v>
          </cell>
          <cell r="E3096">
            <v>3540.66</v>
          </cell>
          <cell r="F3096">
            <v>1947.363</v>
          </cell>
        </row>
        <row r="3097">
          <cell r="B3097" t="str">
            <v>083-04-16</v>
          </cell>
          <cell r="C3097" t="str">
            <v>Розетка наружной установки 1442 125А 3Р+РЕ 380В IP67 HLT</v>
          </cell>
          <cell r="D3097" t="str">
            <v>шт.</v>
          </cell>
          <cell r="E3097">
            <v>9036.75</v>
          </cell>
          <cell r="F3097">
            <v>4970.2125</v>
          </cell>
        </row>
        <row r="3098">
          <cell r="B3098" t="str">
            <v>083-04-17</v>
          </cell>
          <cell r="C3098" t="str">
            <v>Розетка наружной установки 1452 125А 3Р+РЕ+N 380В  IP67 HLT</v>
          </cell>
          <cell r="D3098" t="str">
            <v>шт.</v>
          </cell>
          <cell r="E3098">
            <v>10580.21</v>
          </cell>
          <cell r="F3098">
            <v>5819.1155</v>
          </cell>
        </row>
        <row r="3099">
          <cell r="B3099" t="str">
            <v>Розетка переносная IP67</v>
          </cell>
        </row>
        <row r="3100">
          <cell r="B3100" t="str">
            <v>083-04-20</v>
          </cell>
          <cell r="C3100" t="str">
            <v>Розетка кабельная 2132 16А 3Р+РЕ 220В  IP67 HLT</v>
          </cell>
          <cell r="D3100" t="str">
            <v>шт.</v>
          </cell>
          <cell r="E3100">
            <v>698.43</v>
          </cell>
          <cell r="F3100">
            <v>384.1365</v>
          </cell>
        </row>
        <row r="3101">
          <cell r="B3101" t="str">
            <v>083-04-21</v>
          </cell>
          <cell r="C3101" t="str">
            <v>Розетка кабельная 2142 16А 3Р+РЕ+N 380В  IP67 HLT</v>
          </cell>
          <cell r="D3101" t="str">
            <v>шт.</v>
          </cell>
          <cell r="E3101">
            <v>765.83</v>
          </cell>
          <cell r="F3101">
            <v>421.2065</v>
          </cell>
        </row>
        <row r="3102">
          <cell r="B3102" t="str">
            <v>083-04-22</v>
          </cell>
          <cell r="C3102" t="str">
            <v>Розетка кабельная 2242 32А 3Р+РE 380В  IP67 HLT</v>
          </cell>
          <cell r="D3102" t="str">
            <v>шт.</v>
          </cell>
          <cell r="E3102">
            <v>1076.21</v>
          </cell>
          <cell r="F3102">
            <v>591.9155</v>
          </cell>
        </row>
        <row r="3103">
          <cell r="B3103" t="str">
            <v>083-04-23</v>
          </cell>
          <cell r="C3103" t="str">
            <v>Розетка кабельная 2252 32А 3Р+РЕ+N 380В  IP67 HLT</v>
          </cell>
          <cell r="D3103" t="str">
            <v>шт.</v>
          </cell>
          <cell r="E3103">
            <v>1296.98</v>
          </cell>
          <cell r="F3103">
            <v>713.339</v>
          </cell>
        </row>
        <row r="3104">
          <cell r="B3104" t="str">
            <v>083-04-24</v>
          </cell>
          <cell r="C3104" t="str">
            <v>Розетка кабельная 2342 63А 3Р+РЕ 380В IP67 HLT</v>
          </cell>
          <cell r="D3104" t="str">
            <v>шт.</v>
          </cell>
          <cell r="E3104">
            <v>3100.55</v>
          </cell>
          <cell r="F3104">
            <v>1705.3025</v>
          </cell>
        </row>
        <row r="3105">
          <cell r="B3105" t="str">
            <v>083-04-25</v>
          </cell>
          <cell r="C3105" t="str">
            <v>Розетка кабельная 2352 63А 3Р+РЕ+N 380В IP67 HLT</v>
          </cell>
          <cell r="D3105" t="str">
            <v>шт.</v>
          </cell>
          <cell r="E3105">
            <v>3262.32</v>
          </cell>
          <cell r="F3105">
            <v>1794.276</v>
          </cell>
        </row>
        <row r="3106">
          <cell r="B3106" t="str">
            <v>083-04-26</v>
          </cell>
          <cell r="C3106" t="str">
            <v>Розетка кабельная 2442 125А 3Р+РЕ 380В  IP67 HLT</v>
          </cell>
          <cell r="D3106" t="str">
            <v>шт.</v>
          </cell>
          <cell r="E3106">
            <v>7953.95</v>
          </cell>
          <cell r="F3106">
            <v>4374.6725</v>
          </cell>
        </row>
        <row r="3107">
          <cell r="B3107" t="str">
            <v>083-04-27</v>
          </cell>
          <cell r="C3107" t="str">
            <v>Розетка кабельная 2452 125А 3Р+РЕ+N 380В  IP67 HLT</v>
          </cell>
          <cell r="D3107" t="str">
            <v>шт.</v>
          </cell>
          <cell r="E3107">
            <v>9000.22</v>
          </cell>
          <cell r="F3107">
            <v>4950.121</v>
          </cell>
        </row>
        <row r="3108">
          <cell r="B3108" t="str">
            <v>Розетка скрытая IP67</v>
          </cell>
        </row>
        <row r="3109">
          <cell r="B3109" t="str">
            <v>083-04-028</v>
          </cell>
          <cell r="C3109" t="str">
            <v>Розетка скрытая 4132 2Р+РЕ 16А 220В-250B IP67 HLT</v>
          </cell>
          <cell r="D3109" t="str">
            <v>шт.</v>
          </cell>
          <cell r="E3109">
            <v>616.31</v>
          </cell>
          <cell r="F3109">
            <v>338.9705</v>
          </cell>
        </row>
        <row r="3110">
          <cell r="B3110" t="str">
            <v>083-04-029</v>
          </cell>
          <cell r="C3110" t="str">
            <v>Розетка скрытая 4142 3Р+РЕ 16А 380В-415B IP67 HLT</v>
          </cell>
          <cell r="D3110" t="str">
            <v>шт.</v>
          </cell>
          <cell r="E3110">
            <v>667.98</v>
          </cell>
          <cell r="F3110">
            <v>367.389</v>
          </cell>
        </row>
        <row r="3111">
          <cell r="B3111" t="str">
            <v>083-04-030</v>
          </cell>
          <cell r="C3111" t="str">
            <v>Розетка скрытая 4152 3Р+РЕ+N 16А 220В-415B IP67 HLT</v>
          </cell>
          <cell r="D3111" t="str">
            <v>шт.</v>
          </cell>
          <cell r="E3111">
            <v>749.79</v>
          </cell>
          <cell r="F3111">
            <v>412.3845</v>
          </cell>
        </row>
        <row r="3112">
          <cell r="B3112" t="str">
            <v>083-04-031</v>
          </cell>
          <cell r="C3112" t="str">
            <v>Розетка скрытая 4232 2Р+РЕ 32А 220В-250B IP67 HLT</v>
          </cell>
          <cell r="D3112" t="str">
            <v>шт.</v>
          </cell>
          <cell r="E3112">
            <v>919.74</v>
          </cell>
          <cell r="F3112">
            <v>505.857</v>
          </cell>
        </row>
        <row r="3113">
          <cell r="B3113" t="str">
            <v>083-04-032</v>
          </cell>
          <cell r="C3113" t="str">
            <v>Розетка скрытая 4242 3Р+РЕ 32А 380В-415B IP67 HLT</v>
          </cell>
          <cell r="D3113" t="str">
            <v>шт.</v>
          </cell>
          <cell r="E3113">
            <v>1159.68</v>
          </cell>
          <cell r="F3113">
            <v>637.824</v>
          </cell>
        </row>
        <row r="3114">
          <cell r="B3114" t="str">
            <v>083-04-033</v>
          </cell>
          <cell r="C3114" t="str">
            <v>Розетка скрытая 4252 3Р+РЕ+N 32А 220В-415B IP67 HLT</v>
          </cell>
          <cell r="D3114" t="str">
            <v>шт.</v>
          </cell>
          <cell r="E3114">
            <v>1339.77</v>
          </cell>
          <cell r="F3114">
            <v>736.8735</v>
          </cell>
        </row>
        <row r="3115">
          <cell r="B3115" t="str">
            <v>083-04-034</v>
          </cell>
          <cell r="C3115" t="str">
            <v>Розетка 4442 скрытая 3Р+РЕ 125А 380В IP67 HLT</v>
          </cell>
          <cell r="D3115" t="str">
            <v>шт.</v>
          </cell>
          <cell r="E3115">
            <v>2210.57</v>
          </cell>
          <cell r="F3115">
            <v>1215.8135</v>
          </cell>
        </row>
        <row r="3116">
          <cell r="B3116" t="str">
            <v>083-04-035</v>
          </cell>
          <cell r="C3116" t="str">
            <v>Розетка 4452 скрытая 3Р+РЕ+N 125А 380В IP67 HLT</v>
          </cell>
          <cell r="D3116" t="str">
            <v>шт.</v>
          </cell>
          <cell r="E3116">
            <v>2509.34</v>
          </cell>
          <cell r="F3116">
            <v>1380.137</v>
          </cell>
        </row>
        <row r="3117">
          <cell r="B3117" t="str">
            <v>083-06-009</v>
          </cell>
          <cell r="C3117" t="str">
            <v>Распределительное устройство РУСП – 6х16A(2P+E) + 1х16A(3P+PE+N) + 1х32А(3P+PE+N) HLT</v>
          </cell>
          <cell r="D3117" t="str">
            <v>шт.</v>
          </cell>
          <cell r="E3117">
            <v>1329.4326</v>
          </cell>
          <cell r="F3117">
            <v>731.18793</v>
          </cell>
        </row>
        <row r="3118">
          <cell r="B3118" t="str">
            <v>Силовые разъемы из каучука</v>
          </cell>
        </row>
        <row r="3119">
          <cell r="B3119" t="str">
            <v>083-05-01</v>
          </cell>
          <cell r="C3119" t="str">
            <v>Вилка прямая каучук 2Р+РЕ 16А 250В IP44 HLT</v>
          </cell>
          <cell r="D3119" t="str">
            <v>шт.</v>
          </cell>
          <cell r="E3119">
            <v>158.84</v>
          </cell>
          <cell r="F3119">
            <v>87.362</v>
          </cell>
        </row>
        <row r="3120">
          <cell r="B3120" t="str">
            <v>083-05-07</v>
          </cell>
          <cell r="C3120" t="str">
            <v>Вилка угловая каучуковая с ушком 2Р+РЕ 16А 250В IP44 HLT</v>
          </cell>
          <cell r="D3120" t="str">
            <v>шт.</v>
          </cell>
          <cell r="E3120">
            <v>176.97</v>
          </cell>
          <cell r="F3120">
            <v>97.3335</v>
          </cell>
        </row>
        <row r="3121">
          <cell r="B3121" t="str">
            <v>083-05-02</v>
          </cell>
          <cell r="C3121" t="str">
            <v>Розетка переносная с заглушкой каучук 2Р+РЕ 16А 250В IP44 HLT</v>
          </cell>
          <cell r="D3121" t="str">
            <v>шт.</v>
          </cell>
          <cell r="E3121">
            <v>194.61</v>
          </cell>
          <cell r="F3121">
            <v>107.0355</v>
          </cell>
        </row>
        <row r="3122">
          <cell r="B3122" t="str">
            <v>083-05-03</v>
          </cell>
          <cell r="C3122" t="str">
            <v>Розетка настенная с заглушкой каучук 2Р+РЕ 16А 250В IP44 HLT</v>
          </cell>
          <cell r="D3122" t="str">
            <v>шт.</v>
          </cell>
          <cell r="E3122">
            <v>276.72</v>
          </cell>
          <cell r="F3122">
            <v>152.196</v>
          </cell>
        </row>
        <row r="3123">
          <cell r="B3123" t="str">
            <v>083-05-04</v>
          </cell>
          <cell r="C3123" t="str">
            <v>Розетка трехместная с заглушками каучук 2Р+РЕ 16А 250В IP44 HLT</v>
          </cell>
          <cell r="D3123" t="str">
            <v>шт.</v>
          </cell>
          <cell r="E3123">
            <v>527.19</v>
          </cell>
          <cell r="F3123">
            <v>289.9545</v>
          </cell>
        </row>
        <row r="3124">
          <cell r="B3124" t="str">
            <v>083-05-05</v>
          </cell>
          <cell r="C3124" t="str">
            <v>Розетка двухместная с заглушками каучук 2Р+РЕ 16А 220В IP44 HLT</v>
          </cell>
          <cell r="D3124" t="str">
            <v>шт.</v>
          </cell>
          <cell r="E3124">
            <v>421.89</v>
          </cell>
          <cell r="F3124">
            <v>232.0395</v>
          </cell>
        </row>
        <row r="3125">
          <cell r="B3125" t="str">
            <v>083-05-06</v>
          </cell>
          <cell r="C3125" t="str">
            <v>Розетка четырехместная с заглушками каучук 2Р+РЕ 16А 220В IP44 HLT</v>
          </cell>
          <cell r="D3125" t="str">
            <v>шт.</v>
          </cell>
          <cell r="E3125">
            <v>684.68</v>
          </cell>
          <cell r="F3125">
            <v>376.574</v>
          </cell>
        </row>
        <row r="3126">
          <cell r="B3126" t="str">
            <v>Розетка на дин-рейку РД</v>
          </cell>
        </row>
        <row r="3127">
          <cell r="B3127" t="str">
            <v>083-13-001</v>
          </cell>
          <cell r="C3127" t="str">
            <v>Розетка на дин-рейку РД-316 16A IP20 HLT</v>
          </cell>
          <cell r="D3127" t="str">
            <v>шт.</v>
          </cell>
          <cell r="E3127">
            <v>304.16</v>
          </cell>
          <cell r="F3127">
            <v>167.288</v>
          </cell>
        </row>
        <row r="3128">
          <cell r="B3128" t="str">
            <v>083-13-002</v>
          </cell>
          <cell r="C3128" t="str">
            <v>Розетка на дин-рейку РД-316 16A (LED) HLT</v>
          </cell>
          <cell r="D3128" t="str">
            <v>шт.</v>
          </cell>
          <cell r="E3128">
            <v>615.27</v>
          </cell>
          <cell r="F3128">
            <v>338.3985</v>
          </cell>
        </row>
        <row r="3129">
          <cell r="B3129" t="str">
            <v>083-13-003</v>
          </cell>
          <cell r="C3129" t="str">
            <v>Розетка на дин-рейку РД-316 16A (с защитной крышкой) HLT</v>
          </cell>
          <cell r="D3129" t="str">
            <v>шт.</v>
          </cell>
          <cell r="E3129">
            <v>625.83</v>
          </cell>
          <cell r="F3129">
            <v>344.2065</v>
          </cell>
        </row>
        <row r="3130">
          <cell r="B3130" t="str">
            <v>Выключатели поплавковые серии</v>
          </cell>
        </row>
        <row r="3131">
          <cell r="B3131" t="str">
            <v>085-24-01</v>
          </cell>
          <cell r="C3131" t="str">
            <v>Выключатели поплавковые TSY-1 шнур 2M 16A красный-черный HLT</v>
          </cell>
          <cell r="D3131" t="str">
            <v>шт.</v>
          </cell>
          <cell r="E3131">
            <v>735.46</v>
          </cell>
          <cell r="F3131">
            <v>404.503</v>
          </cell>
        </row>
        <row r="3132">
          <cell r="B3132" t="str">
            <v>085-24-02</v>
          </cell>
          <cell r="C3132" t="str">
            <v>Выключатели поплавковые TSY-2 шнур 2M 16A синий-желтый HLT</v>
          </cell>
          <cell r="D3132" t="str">
            <v>шт.</v>
          </cell>
          <cell r="E3132">
            <v>735.46</v>
          </cell>
          <cell r="F3132">
            <v>404.503</v>
          </cell>
        </row>
        <row r="3133">
          <cell r="B3133" t="str">
            <v>085-24-03</v>
          </cell>
          <cell r="C3133" t="str">
            <v>Выключатели поплавковые TSY-3 шнур 2M 16A синий-желтый HLT</v>
          </cell>
          <cell r="D3133" t="str">
            <v>шт.</v>
          </cell>
          <cell r="E3133">
            <v>831.82</v>
          </cell>
          <cell r="F3133">
            <v>457.501</v>
          </cell>
        </row>
        <row r="3134">
          <cell r="B3134" t="str">
            <v>085-24-04</v>
          </cell>
          <cell r="C3134" t="str">
            <v>Выключатели поплавковые TSY-4 шнур 2M 16A черный-желтый HLT</v>
          </cell>
          <cell r="D3134" t="str">
            <v>шт.</v>
          </cell>
          <cell r="E3134">
            <v>831.82</v>
          </cell>
          <cell r="F3134">
            <v>457.501</v>
          </cell>
        </row>
        <row r="3135">
          <cell r="B3135" t="str">
            <v>085-24-05</v>
          </cell>
          <cell r="C3135" t="str">
            <v>Выключатели поплавковые TSY-2 шнур 3M 16A синий-желтый HLT</v>
          </cell>
          <cell r="D3135" t="str">
            <v>шт.</v>
          </cell>
          <cell r="E3135">
            <v>945.8</v>
          </cell>
          <cell r="F3135">
            <v>520.19</v>
          </cell>
        </row>
        <row r="3136">
          <cell r="B3136" t="str">
            <v>085-24-06</v>
          </cell>
          <cell r="C3136" t="str">
            <v>Выключатели поплавковые TSY-3 шнур 3M 16A синий-желтый HLT</v>
          </cell>
          <cell r="D3136" t="str">
            <v>шт.</v>
          </cell>
          <cell r="E3136">
            <v>1025.73</v>
          </cell>
          <cell r="F3136">
            <v>564.1515</v>
          </cell>
        </row>
        <row r="3137">
          <cell r="B3137" t="str">
            <v>085-24-07</v>
          </cell>
          <cell r="C3137" t="str">
            <v>Выключатели поплавковые TSY-3 шнур 5M 16A синий-желтый HLT</v>
          </cell>
          <cell r="D3137" t="str">
            <v>шт.</v>
          </cell>
          <cell r="E3137">
            <v>1227.9</v>
          </cell>
          <cell r="F3137">
            <v>675.345</v>
          </cell>
        </row>
        <row r="3138">
          <cell r="B3138" t="str">
            <v>Cветильники переносные серии</v>
          </cell>
        </row>
        <row r="3139">
          <cell r="B3139" t="str">
            <v>085-01-01</v>
          </cell>
          <cell r="C3139" t="str">
            <v>Светильник переносной УП-2Р круглая вилка 2Р/5метров（5M）HLT</v>
          </cell>
          <cell r="D3139" t="str">
            <v>шт.</v>
          </cell>
          <cell r="E3139">
            <v>418.64</v>
          </cell>
          <cell r="F3139">
            <v>230.252</v>
          </cell>
        </row>
        <row r="3140">
          <cell r="B3140" t="str">
            <v>085-01-02</v>
          </cell>
          <cell r="C3140" t="str">
            <v>Светильник переносной УП-2Р круглая вилка 2Р/10метров（10M）HLT</v>
          </cell>
          <cell r="D3140" t="str">
            <v>шт.</v>
          </cell>
          <cell r="E3140">
            <v>587.8</v>
          </cell>
          <cell r="F3140">
            <v>323.29</v>
          </cell>
        </row>
        <row r="3141">
          <cell r="B3141" t="str">
            <v>085-01-03</v>
          </cell>
          <cell r="C3141" t="str">
            <v>Светильник переносной УП-2Р круглая вилка 2Р/15метров（15M）HLT</v>
          </cell>
          <cell r="D3141" t="str">
            <v>шт.</v>
          </cell>
          <cell r="E3141">
            <v>724.8</v>
          </cell>
          <cell r="F3141">
            <v>398.64</v>
          </cell>
        </row>
        <row r="3142">
          <cell r="C3142" t="str">
            <v>Светильник переносной УП-2Р круглая вилка 2Р/20метров（20M）HLT</v>
          </cell>
          <cell r="D3142" t="str">
            <v>шт.</v>
          </cell>
        </row>
        <row r="3143">
          <cell r="B3143" t="str">
            <v>Светильник внутреннего освещения шкафов СВОШ</v>
          </cell>
        </row>
        <row r="3144">
          <cell r="B3144" t="str">
            <v>085-02-001</v>
          </cell>
          <cell r="C3144" t="str">
            <v>Светильник внутреннего освещения шкафов  СВОШ-1 40Вт 220В HLT</v>
          </cell>
          <cell r="D3144" t="str">
            <v>шт.</v>
          </cell>
          <cell r="E3144">
            <v>812.4</v>
          </cell>
          <cell r="F3144">
            <v>446.82</v>
          </cell>
        </row>
        <row r="3145">
          <cell r="B3145" t="str">
            <v>085-02-002</v>
          </cell>
          <cell r="C3145" t="str">
            <v>Светильник внутреннего освещения шкафов СВОШ-2 6Вт 230В AC/DC IP40 LED HLT</v>
          </cell>
          <cell r="D3145" t="str">
            <v>шт.</v>
          </cell>
          <cell r="E3145">
            <v>1295.07</v>
          </cell>
          <cell r="F3145">
            <v>712.2885</v>
          </cell>
        </row>
        <row r="3146">
          <cell r="B3146" t="str">
            <v>085-02-003</v>
          </cell>
          <cell r="C3146" t="str">
            <v>Светильник внутреннего освещения шкафов СВОШ-2 6Вт 36В AC/DC IP40 LED HLT</v>
          </cell>
          <cell r="D3146" t="str">
            <v>шт.</v>
          </cell>
          <cell r="E3146">
            <v>1295.07</v>
          </cell>
          <cell r="F3146">
            <v>712.2885</v>
          </cell>
        </row>
        <row r="3147">
          <cell r="B3147" t="str">
            <v>Патроны керамические</v>
          </cell>
        </row>
        <row r="3148">
          <cell r="B3148" t="str">
            <v>085-04-001</v>
          </cell>
          <cell r="C3148" t="str">
            <v>Патрон керамический E14 HLT</v>
          </cell>
          <cell r="D3148" t="str">
            <v>шт.</v>
          </cell>
          <cell r="E3148">
            <v>25.75</v>
          </cell>
          <cell r="F3148">
            <v>14.1625</v>
          </cell>
        </row>
        <row r="3149">
          <cell r="B3149" t="str">
            <v>085-04-002</v>
          </cell>
          <cell r="C3149" t="str">
            <v>Патрон керамический E27 (контакты медь) HLT</v>
          </cell>
          <cell r="D3149" t="str">
            <v>шт.</v>
          </cell>
          <cell r="E3149">
            <v>24.75</v>
          </cell>
          <cell r="F3149">
            <v>13.6125</v>
          </cell>
        </row>
        <row r="3150">
          <cell r="B3150" t="str">
            <v>085-04-003</v>
          </cell>
          <cell r="C3150" t="str">
            <v>Патрон керамический E27 с держателем HLT</v>
          </cell>
          <cell r="D3150" t="str">
            <v>шт.</v>
          </cell>
          <cell r="E3150">
            <v>30.46</v>
          </cell>
          <cell r="F3150">
            <v>16.753</v>
          </cell>
        </row>
        <row r="3151">
          <cell r="B3151" t="str">
            <v>085-04-004</v>
          </cell>
          <cell r="C3151" t="str">
            <v>Патрон керамический E40 HLT</v>
          </cell>
          <cell r="D3151" t="str">
            <v>шт.</v>
          </cell>
          <cell r="E3151">
            <v>105.25</v>
          </cell>
          <cell r="F3151">
            <v>57.8875</v>
          </cell>
        </row>
        <row r="3152">
          <cell r="B3152" t="str">
            <v>Патроны пластиковые</v>
          </cell>
        </row>
        <row r="3153">
          <cell r="B3153" t="str">
            <v>085-11-100</v>
          </cell>
          <cell r="C3153" t="str">
            <v>Патрон Е14 подвесной пластик IP20 белый HLT</v>
          </cell>
          <cell r="D3153" t="str">
            <v>шт.</v>
          </cell>
          <cell r="E3153">
            <v>22.4</v>
          </cell>
          <cell r="F3153">
            <v>12.32</v>
          </cell>
        </row>
        <row r="3154">
          <cell r="B3154" t="str">
            <v>085-11-101</v>
          </cell>
          <cell r="C3154" t="str">
            <v>Патрон Е27 подвесной пластик IP20 белый HLT</v>
          </cell>
          <cell r="D3154" t="str">
            <v>шт.</v>
          </cell>
          <cell r="E3154">
            <v>31.47</v>
          </cell>
          <cell r="F3154">
            <v>17.3085</v>
          </cell>
        </row>
        <row r="3155">
          <cell r="B3155" t="str">
            <v>085-11-102</v>
          </cell>
          <cell r="C3155" t="str">
            <v>Патрон Е14 с кольцом пластик IP20 белый HLT</v>
          </cell>
          <cell r="D3155" t="str">
            <v>шт.</v>
          </cell>
          <cell r="E3155">
            <v>28.07</v>
          </cell>
          <cell r="F3155">
            <v>15.4385</v>
          </cell>
        </row>
        <row r="3156">
          <cell r="B3156" t="str">
            <v>085-11-103</v>
          </cell>
          <cell r="C3156" t="str">
            <v>Патрон Е27 с кольцом пластик IP20 белый HLT</v>
          </cell>
          <cell r="D3156" t="str">
            <v>шт.</v>
          </cell>
          <cell r="E3156">
            <v>40.15</v>
          </cell>
          <cell r="F3156">
            <v>22.0825</v>
          </cell>
        </row>
        <row r="3157">
          <cell r="B3157" t="str">
            <v>085-11-104</v>
          </cell>
          <cell r="C3157" t="str">
            <v>Патрон Е27 подвесной с шнуром пластик IP20 белый HLT</v>
          </cell>
          <cell r="D3157" t="str">
            <v>шт.</v>
          </cell>
          <cell r="E3157">
            <v>75.04</v>
          </cell>
          <cell r="F3157">
            <v>41.272</v>
          </cell>
        </row>
        <row r="3158">
          <cell r="B3158" t="str">
            <v>085-11-105</v>
          </cell>
          <cell r="C3158" t="str">
            <v>Патрон Е27 подвесной с шнуром пластик IP20 черный HLT</v>
          </cell>
          <cell r="D3158" t="str">
            <v>шт.</v>
          </cell>
          <cell r="E3158">
            <v>75.04</v>
          </cell>
          <cell r="F3158">
            <v>41.272</v>
          </cell>
        </row>
        <row r="3159">
          <cell r="B3159" t="str">
            <v>Кольцо абажурное</v>
          </cell>
        </row>
        <row r="3160">
          <cell r="B3160" t="str">
            <v>085-10-029</v>
          </cell>
          <cell r="C3160" t="str">
            <v>Кольцо для патрона Е27, термостойкий пластик, белый, Б/Н HLT</v>
          </cell>
          <cell r="D3160" t="str">
            <v>шт.</v>
          </cell>
          <cell r="E3160">
            <v>7.4</v>
          </cell>
          <cell r="F3160">
            <v>4.07</v>
          </cell>
        </row>
        <row r="3161">
          <cell r="B3161" t="str">
            <v>085-10-030</v>
          </cell>
          <cell r="C3161" t="str">
            <v>Кольцо для патрона Е27, термостойкий пластик, черный, Б/Н HLT</v>
          </cell>
          <cell r="D3161" t="str">
            <v>шт.</v>
          </cell>
          <cell r="E3161">
            <v>7.4</v>
          </cell>
          <cell r="F3161">
            <v>4.07</v>
          </cell>
        </row>
        <row r="3162">
          <cell r="B3162" t="str">
            <v>085-10-031</v>
          </cell>
          <cell r="C3162" t="str">
            <v>Кольцо для патрона Е14, термостойкий пластик, белый, Б/Н HLT</v>
          </cell>
          <cell r="D3162" t="str">
            <v>шт.</v>
          </cell>
          <cell r="E3162">
            <v>7.02</v>
          </cell>
          <cell r="F3162">
            <v>3.861</v>
          </cell>
        </row>
        <row r="3163">
          <cell r="B3163" t="str">
            <v>085-10-032</v>
          </cell>
          <cell r="C3163" t="str">
            <v>Кольцо для патрона Е14, термостойкий пластик, черный, Б/Н HLT</v>
          </cell>
          <cell r="D3163" t="str">
            <v>шт.</v>
          </cell>
          <cell r="E3163">
            <v>7.02</v>
          </cell>
          <cell r="F3163">
            <v>3.861</v>
          </cell>
        </row>
        <row r="3164">
          <cell r="B3164" t="str">
            <v>Патрон подвесной</v>
          </cell>
        </row>
        <row r="3165">
          <cell r="B3165" t="str">
            <v>085-10-022</v>
          </cell>
          <cell r="C3165" t="str">
            <v>Патрон подвесной E27 RETRO черный HLT</v>
          </cell>
          <cell r="D3165" t="str">
            <v>шт.</v>
          </cell>
          <cell r="E3165">
            <v>300.15</v>
          </cell>
          <cell r="F3165">
            <v>165.0825</v>
          </cell>
        </row>
        <row r="3166">
          <cell r="B3166" t="str">
            <v>085-10-023</v>
          </cell>
          <cell r="C3166" t="str">
            <v>Патрон подвесной E27 RETRO золото HLT</v>
          </cell>
          <cell r="D3166" t="str">
            <v>шт.</v>
          </cell>
          <cell r="E3166">
            <v>300.15</v>
          </cell>
          <cell r="F3166">
            <v>165.0825</v>
          </cell>
        </row>
        <row r="3167">
          <cell r="B3167" t="str">
            <v>085-10-024</v>
          </cell>
          <cell r="C3167" t="str">
            <v>Патрон подвесной E27 RETRO бронза HLT</v>
          </cell>
          <cell r="D3167" t="str">
            <v>шт.</v>
          </cell>
          <cell r="E3167">
            <v>300.15</v>
          </cell>
          <cell r="F3167">
            <v>165.0825</v>
          </cell>
        </row>
        <row r="3168">
          <cell r="B3168" t="str">
            <v>085-10-025</v>
          </cell>
          <cell r="C3168" t="str">
            <v>Патрон подвесной E27 со шнуром 1,5м RETRO черный HLT</v>
          </cell>
          <cell r="D3168" t="str">
            <v>шт.</v>
          </cell>
          <cell r="E3168">
            <v>535.14</v>
          </cell>
          <cell r="F3168">
            <v>294.327</v>
          </cell>
        </row>
        <row r="3169">
          <cell r="B3169" t="str">
            <v>085-10-026</v>
          </cell>
          <cell r="C3169" t="str">
            <v>Патрон подвесной E27 со шнуром 1,5м RETRO золото HLT</v>
          </cell>
          <cell r="D3169" t="str">
            <v>шт.</v>
          </cell>
          <cell r="E3169">
            <v>535.14</v>
          </cell>
          <cell r="F3169">
            <v>294.327</v>
          </cell>
        </row>
        <row r="3170">
          <cell r="B3170" t="str">
            <v>085-10-027</v>
          </cell>
          <cell r="C3170" t="str">
            <v>Патрон подвесной E27 со шнуром 1,5м RETRO бронза HLT</v>
          </cell>
          <cell r="D3170" t="str">
            <v>шт.</v>
          </cell>
          <cell r="E3170">
            <v>535.14</v>
          </cell>
          <cell r="F3170">
            <v>294.327</v>
          </cell>
        </row>
        <row r="3171">
          <cell r="B3171" t="str">
            <v>Патроны для галогенных ламп</v>
          </cell>
        </row>
        <row r="3172">
          <cell r="B3172" t="str">
            <v>085-13-053</v>
          </cell>
          <cell r="C3172" t="str">
            <v>Патрон для галогенных ламп GU5.3 HLT</v>
          </cell>
          <cell r="D3172" t="str">
            <v>шт.</v>
          </cell>
          <cell r="E3172">
            <v>14.75</v>
          </cell>
          <cell r="F3172">
            <v>8.1125</v>
          </cell>
        </row>
        <row r="3173">
          <cell r="B3173" t="str">
            <v>085-13-054</v>
          </cell>
          <cell r="C3173" t="str">
            <v>Патрон для галогенных ламп GU10 HLT</v>
          </cell>
          <cell r="D3173" t="str">
            <v>шт.</v>
          </cell>
          <cell r="E3173">
            <v>32.16</v>
          </cell>
          <cell r="F3173">
            <v>17.688</v>
          </cell>
        </row>
        <row r="3174">
          <cell r="B3174" t="str">
            <v>085-13-055</v>
          </cell>
          <cell r="C3174" t="str">
            <v>Патрон для галогенных ламп под винты G4 HLT</v>
          </cell>
          <cell r="D3174" t="str">
            <v>шт.</v>
          </cell>
          <cell r="E3174">
            <v>36.08</v>
          </cell>
          <cell r="F3174">
            <v>19.844</v>
          </cell>
        </row>
        <row r="3175">
          <cell r="B3175" t="str">
            <v>085-13-056</v>
          </cell>
          <cell r="C3175" t="str">
            <v>Патрон для галогенных ламп  G4 HLT</v>
          </cell>
          <cell r="D3175" t="str">
            <v>шт.</v>
          </cell>
          <cell r="E3175">
            <v>18.04</v>
          </cell>
          <cell r="F3175">
            <v>9.922</v>
          </cell>
        </row>
        <row r="3176">
          <cell r="B3176" t="str">
            <v>085-13-057</v>
          </cell>
          <cell r="C3176" t="str">
            <v>Патрон керамический под винты G9 HLT</v>
          </cell>
          <cell r="D3176" t="str">
            <v>шт.</v>
          </cell>
          <cell r="E3176">
            <v>50.16</v>
          </cell>
          <cell r="F3176">
            <v>27.588</v>
          </cell>
        </row>
        <row r="3177">
          <cell r="B3177" t="str">
            <v>Электропатроны карболитовые</v>
          </cell>
        </row>
        <row r="3178">
          <cell r="B3178" t="str">
            <v>085-10-008</v>
          </cell>
          <cell r="C3178" t="str">
            <v>Патрон подвесной карболитовый, Е27, черный (50 шт), стикер на изделии HLT</v>
          </cell>
          <cell r="D3178" t="str">
            <v>шт.</v>
          </cell>
          <cell r="E3178">
            <v>38.96</v>
          </cell>
          <cell r="F3178">
            <v>21.428</v>
          </cell>
        </row>
        <row r="3179">
          <cell r="B3179" t="str">
            <v>085-10-010</v>
          </cell>
          <cell r="C3179" t="str">
            <v>Патрон карболитовый с кольцом, Е27, черный (50 шт), стикер на изделии HLT</v>
          </cell>
          <cell r="D3179" t="str">
            <v>шт.</v>
          </cell>
          <cell r="E3179">
            <v>68.19</v>
          </cell>
          <cell r="F3179">
            <v>37.5045</v>
          </cell>
        </row>
        <row r="3180">
          <cell r="B3180" t="str">
            <v>085-10-012</v>
          </cell>
          <cell r="C3180" t="str">
            <v>Патрон потолочный карболитовый, Е27, черный (50 шт), стикер на изделии HLT</v>
          </cell>
          <cell r="D3180" t="str">
            <v>шт.</v>
          </cell>
          <cell r="E3180">
            <v>52.04</v>
          </cell>
          <cell r="F3180">
            <v>28.622</v>
          </cell>
        </row>
        <row r="3181">
          <cell r="B3181" t="str">
            <v>085-10-014</v>
          </cell>
          <cell r="C3181" t="str">
            <v>Патрон угловой настенный карболитовый, Е27, черный (50 шт), стикер на изделии HLT</v>
          </cell>
          <cell r="D3181" t="str">
            <v>шт.</v>
          </cell>
          <cell r="E3181">
            <v>52.04</v>
          </cell>
          <cell r="F3181">
            <v>28.622</v>
          </cell>
        </row>
        <row r="3182">
          <cell r="B3182" t="str">
            <v>085-10-016</v>
          </cell>
          <cell r="C3182" t="str">
            <v>Патрон подвесной карболитовый, Е14, черный (50 шт), стикер на изделии HLT</v>
          </cell>
          <cell r="D3182" t="str">
            <v>шт.</v>
          </cell>
          <cell r="E3182">
            <v>36.87</v>
          </cell>
          <cell r="F3182">
            <v>20.2785</v>
          </cell>
        </row>
        <row r="3183">
          <cell r="B3183" t="str">
            <v>085-10-018</v>
          </cell>
          <cell r="C3183" t="str">
            <v>Патрон карболитовый с кольцом, Е14, черный (50 шт), стикер на изделии HLT</v>
          </cell>
          <cell r="D3183" t="str">
            <v>шт.</v>
          </cell>
          <cell r="E3183">
            <v>46.9</v>
          </cell>
          <cell r="F3183">
            <v>25.795</v>
          </cell>
        </row>
        <row r="3184">
          <cell r="B3184" t="str">
            <v>085-10-009</v>
          </cell>
          <cell r="C3184" t="str">
            <v>Патрон подвесной карболитовый, Е27, черный, индивидуальный пакет HLT</v>
          </cell>
          <cell r="D3184" t="str">
            <v>шт.</v>
          </cell>
        </row>
        <row r="3184">
          <cell r="F3184">
            <v>0</v>
          </cell>
        </row>
        <row r="3185">
          <cell r="B3185" t="str">
            <v>085-10-011</v>
          </cell>
          <cell r="C3185" t="str">
            <v>Патрон карболитовый с кольцом, Е27, черный, индивидуальный пакет HLT</v>
          </cell>
          <cell r="D3185" t="str">
            <v>шт.</v>
          </cell>
        </row>
        <row r="3185">
          <cell r="F3185">
            <v>0</v>
          </cell>
        </row>
        <row r="3186">
          <cell r="B3186" t="str">
            <v>085-10-013</v>
          </cell>
          <cell r="C3186" t="str">
            <v>Патрон потолочный карболитовый, Е27, черный, индивидуальный пакет HLT</v>
          </cell>
          <cell r="D3186" t="str">
            <v>шт.</v>
          </cell>
        </row>
        <row r="3186">
          <cell r="F3186">
            <v>0</v>
          </cell>
        </row>
        <row r="3187">
          <cell r="B3187" t="str">
            <v>085-10-015</v>
          </cell>
          <cell r="C3187" t="str">
            <v>Патрон угловой настенный карболитовый, Е27, черный, индивидуальный пакет HLT</v>
          </cell>
          <cell r="D3187" t="str">
            <v>шт.</v>
          </cell>
        </row>
        <row r="3187">
          <cell r="F3187">
            <v>0</v>
          </cell>
        </row>
        <row r="3188">
          <cell r="B3188" t="str">
            <v>085-10-017</v>
          </cell>
          <cell r="C3188" t="str">
            <v>Патрон подвесной карболитовый, Е14, черный, индивидуальный пакет HLT</v>
          </cell>
          <cell r="D3188" t="str">
            <v>шт.</v>
          </cell>
        </row>
        <row r="3188">
          <cell r="F3188">
            <v>0</v>
          </cell>
        </row>
        <row r="3189">
          <cell r="B3189" t="str">
            <v>085-10-019</v>
          </cell>
          <cell r="C3189" t="str">
            <v>Патрон карболитовый с кольцом, Е14, черный, индивидуальный пакет HLT</v>
          </cell>
          <cell r="D3189" t="str">
            <v>шт.</v>
          </cell>
        </row>
        <row r="3189">
          <cell r="F3189">
            <v>0</v>
          </cell>
        </row>
        <row r="3190">
          <cell r="B3190" t="str">
            <v>Электропатроны пластиковые</v>
          </cell>
        </row>
        <row r="3191">
          <cell r="B3191" t="str">
            <v>085-11-112</v>
          </cell>
          <cell r="C3191" t="str">
            <v>Ппл27-04-К02 Патрон подвесной пластик, Е27, белый (50 шт), стикер на изделии HLT</v>
          </cell>
          <cell r="D3191" t="str">
            <v>шт.</v>
          </cell>
          <cell r="E3191">
            <v>28.03</v>
          </cell>
          <cell r="F3191">
            <v>15.4165</v>
          </cell>
        </row>
        <row r="3192">
          <cell r="B3192" t="str">
            <v>085-11-113</v>
          </cell>
          <cell r="C3192" t="str">
            <v>Ппл27-04-К02 Патрон подвесной пластик, Е27, белый, индивидуальный пакет HLT</v>
          </cell>
          <cell r="D3192" t="str">
            <v>шт.</v>
          </cell>
        </row>
        <row r="3192">
          <cell r="F3192">
            <v>0</v>
          </cell>
        </row>
        <row r="3193">
          <cell r="B3193" t="str">
            <v>085-11-114</v>
          </cell>
          <cell r="C3193" t="str">
            <v>Ппл27-04-К12 Патрон пластик с кольцом, Е27, белый (50 шт), стикер на изделии HLT</v>
          </cell>
          <cell r="D3193" t="str">
            <v>шт.</v>
          </cell>
          <cell r="E3193">
            <v>32.1</v>
          </cell>
          <cell r="F3193">
            <v>17.655</v>
          </cell>
        </row>
        <row r="3194">
          <cell r="B3194" t="str">
            <v>085-11-115</v>
          </cell>
          <cell r="C3194" t="str">
            <v>Ппл27-04-К12 Патрон пластик с кольцом, Е27, белый, индивидуальный пакет HLT</v>
          </cell>
          <cell r="D3194" t="str">
            <v>шт.</v>
          </cell>
        </row>
        <row r="3194">
          <cell r="F3194">
            <v>0</v>
          </cell>
        </row>
        <row r="3195">
          <cell r="B3195" t="str">
            <v>085-11-116</v>
          </cell>
          <cell r="C3195" t="str">
            <v>Патрон потолочный Е27 пластик белый HLT</v>
          </cell>
          <cell r="D3195" t="str">
            <v>шт.</v>
          </cell>
          <cell r="E3195">
            <v>34.76</v>
          </cell>
          <cell r="F3195">
            <v>19.118</v>
          </cell>
        </row>
        <row r="3196">
          <cell r="B3196" t="str">
            <v>085-11-117</v>
          </cell>
          <cell r="C3196" t="str">
            <v>Патрон угловой Е27 пластик белый HLT</v>
          </cell>
          <cell r="D3196" t="str">
            <v>шт.</v>
          </cell>
          <cell r="E3196">
            <v>34.76</v>
          </cell>
          <cell r="F3196">
            <v>19.118</v>
          </cell>
        </row>
        <row r="3197">
          <cell r="B3197" t="str">
            <v>085-11-118</v>
          </cell>
          <cell r="C3197" t="str">
            <v>Ппл27-04-К51 Патрон подвесной с шнуром, пластик, Е27, белый (50 шт), стикер на изделии HLT</v>
          </cell>
          <cell r="D3197" t="str">
            <v>шт.</v>
          </cell>
        </row>
        <row r="3197">
          <cell r="F3197">
            <v>0</v>
          </cell>
        </row>
        <row r="3198">
          <cell r="B3198" t="str">
            <v>085-11-119</v>
          </cell>
          <cell r="C3198" t="str">
            <v>Ппл27-04-К52 Патрон подвесной с шнуром, пластик, Е27, черный (50 шт), стикер на изделии HLT</v>
          </cell>
          <cell r="D3198" t="str">
            <v>шт.</v>
          </cell>
        </row>
        <row r="3198">
          <cell r="F3198">
            <v>0</v>
          </cell>
        </row>
        <row r="3199">
          <cell r="B3199" t="str">
            <v>085-11-120</v>
          </cell>
          <cell r="C3199" t="str">
            <v>Ппл14-02-К02 Патрон подвесной пластик, Е14, белый (50 шт), стикер на изделии HLT</v>
          </cell>
          <cell r="D3199" t="str">
            <v>шт.</v>
          </cell>
        </row>
        <row r="3199">
          <cell r="F3199">
            <v>0</v>
          </cell>
        </row>
        <row r="3200">
          <cell r="B3200" t="str">
            <v>085-11-121</v>
          </cell>
          <cell r="C3200" t="str">
            <v>Ппл14-02-К02 Патрон подвесной пластик, Е14, белый, индивидуальный пакет HLT</v>
          </cell>
          <cell r="D3200" t="str">
            <v>шт.</v>
          </cell>
        </row>
        <row r="3200">
          <cell r="F3200">
            <v>0</v>
          </cell>
        </row>
        <row r="3201">
          <cell r="B3201" t="str">
            <v>085-11-122</v>
          </cell>
          <cell r="C3201" t="str">
            <v>Ппл14-02-К12 Патрон пластик с кольцом, Е14, белый (50 шт), стикер на изделии HLT</v>
          </cell>
          <cell r="D3201" t="str">
            <v>шт.</v>
          </cell>
        </row>
        <row r="3201">
          <cell r="F3201">
            <v>0</v>
          </cell>
        </row>
        <row r="3202">
          <cell r="B3202" t="str">
            <v>085-11-123</v>
          </cell>
          <cell r="C3202" t="str">
            <v>Ппл14-02-К12 Патрон пластик с кольцом, Е14, белый, индивидуальный пакет HLT</v>
          </cell>
          <cell r="D3202" t="str">
            <v>шт.</v>
          </cell>
        </row>
        <row r="3202">
          <cell r="F3202">
            <v>0</v>
          </cell>
        </row>
        <row r="3203">
          <cell r="B3203" t="str">
            <v>085-11-124</v>
          </cell>
          <cell r="C3203" t="str">
            <v>Патрон потолочный GX53 пластик белый HLT</v>
          </cell>
          <cell r="D3203" t="str">
            <v>шт.</v>
          </cell>
        </row>
        <row r="3203">
          <cell r="F3203">
            <v>0</v>
          </cell>
        </row>
        <row r="3204">
          <cell r="B3204" t="str">
            <v>Переходники к электропатронам</v>
          </cell>
        </row>
        <row r="3205">
          <cell r="B3205" t="str">
            <v>085-11-200</v>
          </cell>
          <cell r="C3205" t="str">
            <v>Переходник вилка-Е27 с выключателем, белый, HLT</v>
          </cell>
          <cell r="D3205" t="str">
            <v>шт.</v>
          </cell>
          <cell r="E3205">
            <v>100.16</v>
          </cell>
          <cell r="F3205">
            <v>55.088</v>
          </cell>
        </row>
        <row r="3206">
          <cell r="B3206" t="str">
            <v>085-11-201</v>
          </cell>
          <cell r="C3206" t="str">
            <v>Переходник пластик, Е27-Е14, белый, индивидуальный пакет HLT</v>
          </cell>
          <cell r="D3206" t="str">
            <v>шт.</v>
          </cell>
          <cell r="E3206">
            <v>43.25</v>
          </cell>
          <cell r="F3206">
            <v>23.7875</v>
          </cell>
        </row>
        <row r="3207">
          <cell r="B3207" t="str">
            <v>085-11-202</v>
          </cell>
          <cell r="C3207" t="str">
            <v>Переходник пластик, Е27-Е40, белый, индивидуальный пакет HLT</v>
          </cell>
          <cell r="D3207" t="str">
            <v>шт.</v>
          </cell>
          <cell r="E3207">
            <v>80.06</v>
          </cell>
          <cell r="F3207">
            <v>44.033</v>
          </cell>
        </row>
        <row r="3208">
          <cell r="B3208" t="str">
            <v>085-11-203</v>
          </cell>
          <cell r="C3208" t="str">
            <v>Переходник пластик, Е14-Е27, белый, индивидуальный пакет HLT</v>
          </cell>
          <cell r="D3208" t="str">
            <v>шт.</v>
          </cell>
          <cell r="E3208">
            <v>44.17</v>
          </cell>
          <cell r="F3208">
            <v>24.2935</v>
          </cell>
        </row>
        <row r="3209">
          <cell r="B3209" t="str">
            <v>085-11-204</v>
          </cell>
          <cell r="C3209" t="str">
            <v>Переходник пластик, Е40-Е27, белый, индивидуальный пакет HLT</v>
          </cell>
          <cell r="D3209" t="str">
            <v>шт.</v>
          </cell>
          <cell r="E3209">
            <v>55.18</v>
          </cell>
          <cell r="F3209">
            <v>30.349</v>
          </cell>
        </row>
        <row r="3210">
          <cell r="B3210" t="str">
            <v>085-11-205</v>
          </cell>
          <cell r="C3210" t="str">
            <v>Переходник Е27-2хЕ27, белый, HLT</v>
          </cell>
          <cell r="D3210" t="str">
            <v>шт.</v>
          </cell>
          <cell r="E3210">
            <v>60.03</v>
          </cell>
          <cell r="F3210">
            <v>33.0165</v>
          </cell>
        </row>
        <row r="3211">
          <cell r="B3211" t="str">
            <v>Прожекторы</v>
          </cell>
        </row>
        <row r="3212">
          <cell r="B3212" t="str">
            <v>098-10-001</v>
          </cell>
          <cell r="C3212" t="str">
            <v>Прожектор светодиодный СДО-3001 (XGYFL-E10) 6500K,10Вт, 230В, IP65 HLT</v>
          </cell>
          <cell r="D3212" t="str">
            <v>шт.</v>
          </cell>
        </row>
        <row r="3212">
          <cell r="F3212">
            <v>0</v>
          </cell>
        </row>
        <row r="3213">
          <cell r="B3213" t="str">
            <v>098-10-002</v>
          </cell>
          <cell r="C3213" t="str">
            <v>Прожектор светодиодный СДО-3002 (XGYFL-E20) 6500K,20Вт, 230В, IP65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098-10-003</v>
          </cell>
          <cell r="C3214" t="str">
            <v>Прожектор светодиодный СДО-3003 (XGYFL-E30) 6500K,30Вт, 230В, IP65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098-10-004</v>
          </cell>
          <cell r="C3215" t="str">
            <v>Прожектор светодиодный СДО-3004 (XGYFL-E50) 6500K,50Вт, 230В, IP65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098-10-005</v>
          </cell>
          <cell r="C3216" t="str">
            <v>Прожектор светодиодный СДО-3005 (XGYFL-E75) 6500K,75Вт, 230В, IP65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098-10-006</v>
          </cell>
          <cell r="C3217" t="str">
            <v>Прожектор светодиодный СДО-3006 (XGYFL-E100) 6500K,100Вт, 230В, IP65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098-10-007</v>
          </cell>
          <cell r="C3218" t="str">
            <v>Прожектор светодиодный СДО-3007 (XGYFL-E150) 6500K,150Вт, 230В, IP65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098-10-008</v>
          </cell>
          <cell r="C3219" t="str">
            <v>Прожектор светодиодный СДО-3008 (XGYFL-E200) 6500K,200Вт, 230В, IP65 HLT</v>
          </cell>
          <cell r="D3219" t="str">
            <v>шт.</v>
          </cell>
        </row>
        <row r="3219">
          <cell r="F3219">
            <v>0</v>
          </cell>
        </row>
        <row r="3220">
          <cell r="B3220" t="str">
            <v>Держатель маркировки</v>
          </cell>
        </row>
        <row r="3221">
          <cell r="B3221" t="str">
            <v>085-10-001</v>
          </cell>
          <cell r="C3221" t="str">
            <v>Держатель маркировки 25*10мм (100шт./уп.) HLT</v>
          </cell>
          <cell r="D3221" t="str">
            <v>шт.</v>
          </cell>
          <cell r="E3221">
            <v>7.59</v>
          </cell>
          <cell r="F3221">
            <v>4.1745</v>
          </cell>
        </row>
        <row r="3222">
          <cell r="B3222" t="str">
            <v>085-10-002</v>
          </cell>
          <cell r="C3222" t="str">
            <v>Держатель маркировки 25*20мм (100шт./уп.) HLT</v>
          </cell>
          <cell r="D3222" t="str">
            <v>шт.</v>
          </cell>
          <cell r="E3222">
            <v>10.67</v>
          </cell>
          <cell r="F3222">
            <v>5.8685</v>
          </cell>
        </row>
        <row r="3223">
          <cell r="B3223" t="str">
            <v>Светосигнальная арматура - дополнительные контакты</v>
          </cell>
        </row>
        <row r="3224">
          <cell r="B3224" t="str">
            <v>085-16-050</v>
          </cell>
          <cell r="C3224" t="str">
            <v>Дополнительные контакты XB-2 NО HLT</v>
          </cell>
          <cell r="D3224" t="str">
            <v>шт.</v>
          </cell>
          <cell r="E3224">
            <v>42.31</v>
          </cell>
          <cell r="F3224">
            <v>23.2705</v>
          </cell>
        </row>
        <row r="3225">
          <cell r="B3225" t="str">
            <v>085-16-051</v>
          </cell>
          <cell r="C3225" t="str">
            <v>Дополнительные контакты XB-2 NС HLT</v>
          </cell>
          <cell r="D3225" t="str">
            <v>шт.</v>
          </cell>
          <cell r="E3225">
            <v>42.31</v>
          </cell>
          <cell r="F3225">
            <v>23.2705</v>
          </cell>
        </row>
        <row r="3226">
          <cell r="B3226" t="str">
            <v>085-16-054</v>
          </cell>
          <cell r="C3226" t="str">
            <v>Дополнительные контакты XB-1 NC HLT</v>
          </cell>
          <cell r="D3226" t="str">
            <v>шт.</v>
          </cell>
          <cell r="E3226">
            <v>68.7</v>
          </cell>
          <cell r="F3226">
            <v>37.785</v>
          </cell>
        </row>
        <row r="3227">
          <cell r="B3227" t="str">
            <v>085-16-055</v>
          </cell>
          <cell r="C3227" t="str">
            <v>Дополнительные контакты XB-1 NO HLT</v>
          </cell>
          <cell r="D3227" t="str">
            <v>шт.</v>
          </cell>
          <cell r="E3227">
            <v>68.7</v>
          </cell>
          <cell r="F3227">
            <v>37.785</v>
          </cell>
        </row>
        <row r="3228">
          <cell r="B3228" t="str">
            <v>085-16-052</v>
          </cell>
          <cell r="C3228" t="str">
            <v>Дополнительные контакты XB-4 NC (красные) HLT</v>
          </cell>
          <cell r="D3228" t="str">
            <v>шт.</v>
          </cell>
          <cell r="E3228">
            <v>101.9</v>
          </cell>
          <cell r="F3228">
            <v>56.045</v>
          </cell>
        </row>
        <row r="3229">
          <cell r="B3229" t="str">
            <v>085-16-053</v>
          </cell>
          <cell r="C3229" t="str">
            <v>Дополнительные контакты XB-4 NO (зеленые) HLT</v>
          </cell>
          <cell r="D3229" t="str">
            <v>шт.</v>
          </cell>
          <cell r="E3229">
            <v>101.9</v>
          </cell>
          <cell r="F3229">
            <v>56.045</v>
          </cell>
        </row>
        <row r="3230">
          <cell r="B3230" t="str">
            <v>Аксессуары  для светосигнальной арматуры</v>
          </cell>
        </row>
        <row r="3231">
          <cell r="B3231" t="str">
            <v>085-25-001</v>
          </cell>
          <cell r="C3231" t="str">
            <v>Знаки электробезопасности табличка "Emergency Stop", 60 мм, желтый (20 шт./уп. ) HLT</v>
          </cell>
          <cell r="D3231" t="str">
            <v>шт.</v>
          </cell>
          <cell r="E3231">
            <v>20.14</v>
          </cell>
          <cell r="F3231">
            <v>11.077</v>
          </cell>
        </row>
        <row r="3232">
          <cell r="B3232" t="str">
            <v>085-25-002</v>
          </cell>
          <cell r="C3232" t="str">
            <v>Знаки электробезопасности табличка  "Emergency Stop", 90 мм, желтый (20 шт./уп. ) HLT</v>
          </cell>
          <cell r="D3232" t="str">
            <v>шт.</v>
          </cell>
          <cell r="E3232">
            <v>40.95</v>
          </cell>
          <cell r="F3232">
            <v>22.5225</v>
          </cell>
        </row>
        <row r="3233">
          <cell r="B3233" t="str">
            <v>085-25-004</v>
          </cell>
          <cell r="C3233" t="str">
            <v>Защитный кожух для кнопок с крышкой для пломбировки (10 шт./уп. ) HLT</v>
          </cell>
          <cell r="D3233" t="str">
            <v>шт.</v>
          </cell>
          <cell r="E3233">
            <v>105.65</v>
          </cell>
          <cell r="F3233">
            <v>58.1075</v>
          </cell>
        </row>
        <row r="3234">
          <cell r="B3234" t="str">
            <v>085-25-005</v>
          </cell>
          <cell r="C3234" t="str">
            <v>Защитный кожух для кнопок С-образный (10 шт./уп. ) HLT</v>
          </cell>
          <cell r="D3234" t="str">
            <v>шт.</v>
          </cell>
          <cell r="E3234">
            <v>90.02</v>
          </cell>
          <cell r="F3234">
            <v>49.511</v>
          </cell>
        </row>
        <row r="3235">
          <cell r="B3235" t="str">
            <v>085-25-006</v>
          </cell>
          <cell r="C3235" t="str">
            <v>Защитный кожух для кнопок  П-образный (10 шт./уп. ) HLT</v>
          </cell>
          <cell r="D3235" t="str">
            <v>шт.</v>
          </cell>
          <cell r="E3235">
            <v>70.33</v>
          </cell>
          <cell r="F3235">
            <v>38.6815</v>
          </cell>
        </row>
        <row r="3236">
          <cell r="B3236" t="str">
            <v>085-25-003</v>
          </cell>
          <cell r="C3236" t="str">
            <v>Защитный кожух для кнопок  O-образный (10 шт./уп. ) HLT</v>
          </cell>
          <cell r="D3236" t="str">
            <v>шт.</v>
          </cell>
          <cell r="E3236">
            <v>81.65</v>
          </cell>
          <cell r="F3236">
            <v>44.9075</v>
          </cell>
        </row>
        <row r="3237">
          <cell r="B3237" t="str">
            <v>085-25-050</v>
          </cell>
          <cell r="C3237" t="str">
            <v>Силиконовый колпачок для кнопок AD22-B для выступающей кнопки IP67 (20 шт./уп. ) HLT</v>
          </cell>
          <cell r="D3237" t="str">
            <v>шт.</v>
          </cell>
          <cell r="E3237">
            <v>35.14</v>
          </cell>
          <cell r="F3237">
            <v>19.327</v>
          </cell>
        </row>
        <row r="3238">
          <cell r="B3238" t="str">
            <v>085-25-051</v>
          </cell>
          <cell r="C3238" t="str">
            <v>Силиконовый колпачок для кнопок AD22-S для утопленной кнопки IP67 (20 шт./уп. ) HLT</v>
          </cell>
          <cell r="D3238" t="str">
            <v>шт.</v>
          </cell>
          <cell r="E3238">
            <v>35.14</v>
          </cell>
          <cell r="F3238">
            <v>19.327</v>
          </cell>
        </row>
        <row r="3239">
          <cell r="B3239" t="str">
            <v>085-25-052</v>
          </cell>
          <cell r="C3239" t="str">
            <v>Силиконовый колпачок для кнопок ABPP22-B для выступающей кнопки IP67 (20 шт./уп. ) HLT</v>
          </cell>
          <cell r="D3239" t="str">
            <v>шт.</v>
          </cell>
          <cell r="E3239">
            <v>60.08</v>
          </cell>
          <cell r="F3239">
            <v>33.044</v>
          </cell>
        </row>
        <row r="3240">
          <cell r="B3240" t="str">
            <v>085-25-053</v>
          </cell>
          <cell r="C3240" t="str">
            <v>Силиконовый колпачок для кнопок  ABPP-D2 для овальной сдвоенной кнопки IP65 (20 шт./уп. ) HLT</v>
          </cell>
          <cell r="D3240" t="str">
            <v>шт.</v>
          </cell>
          <cell r="E3240">
            <v>60.08</v>
          </cell>
          <cell r="F3240">
            <v>33.044</v>
          </cell>
        </row>
        <row r="3241">
          <cell r="B3241" t="str">
            <v>085-25-054</v>
          </cell>
          <cell r="C3241" t="str">
            <v>Установочная ручка для монтажа кнопок управления MASTER (10 шт./уп. )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Светосигнальная арматура - индикаторы</v>
          </cell>
        </row>
        <row r="3243">
          <cell r="B3243" t="str">
            <v>085-06-01</v>
          </cell>
          <cell r="C3243" t="str">
            <v>Лампа AD-16DS(LED)матрица d16мм белый 230В IP40 HLT</v>
          </cell>
          <cell r="D3243" t="str">
            <v>шт.</v>
          </cell>
          <cell r="E3243">
            <v>92.25</v>
          </cell>
          <cell r="F3243">
            <v>50.7375</v>
          </cell>
        </row>
        <row r="3244">
          <cell r="B3244" t="str">
            <v>085-06-02</v>
          </cell>
          <cell r="C3244" t="str">
            <v>Лампа AD-16DS(LED)матрица d16мм желтый 230В IP40 HLT</v>
          </cell>
          <cell r="D3244" t="str">
            <v>шт.</v>
          </cell>
          <cell r="E3244">
            <v>83.41</v>
          </cell>
          <cell r="F3244">
            <v>45.8755</v>
          </cell>
        </row>
        <row r="3245">
          <cell r="B3245" t="str">
            <v>085-06-03</v>
          </cell>
          <cell r="C3245" t="str">
            <v>Лампа AD-16DS(LED)матрица d16мм зеленый 230В IP40 HLT</v>
          </cell>
          <cell r="D3245" t="str">
            <v>шт.</v>
          </cell>
          <cell r="E3245">
            <v>83.41</v>
          </cell>
          <cell r="F3245">
            <v>45.8755</v>
          </cell>
        </row>
        <row r="3246">
          <cell r="B3246" t="str">
            <v>085-06-04</v>
          </cell>
          <cell r="C3246" t="str">
            <v>Лампа AD-16DS(LED)матрица d16мм красный 230В IP40 HLT</v>
          </cell>
          <cell r="D3246" t="str">
            <v>шт.</v>
          </cell>
          <cell r="E3246">
            <v>83.41</v>
          </cell>
          <cell r="F3246">
            <v>45.8755</v>
          </cell>
        </row>
        <row r="3247">
          <cell r="B3247" t="str">
            <v>085-06-05</v>
          </cell>
          <cell r="C3247" t="str">
            <v>Лампа AD-22DS(LED)матрица d22мм белый 12В IP40 HLT</v>
          </cell>
          <cell r="D3247" t="str">
            <v>шт.</v>
          </cell>
          <cell r="E3247">
            <v>104.79</v>
          </cell>
          <cell r="F3247">
            <v>57.6345</v>
          </cell>
        </row>
        <row r="3248">
          <cell r="B3248" t="str">
            <v>085-06-06</v>
          </cell>
          <cell r="C3248" t="str">
            <v>Лампа AD-22DS(LED)матрица d22мм белый 24В IP40 HLT</v>
          </cell>
          <cell r="D3248" t="str">
            <v>шт.</v>
          </cell>
          <cell r="E3248">
            <v>102.36</v>
          </cell>
          <cell r="F3248">
            <v>56.298</v>
          </cell>
        </row>
        <row r="3249">
          <cell r="B3249" t="str">
            <v>085-06-07</v>
          </cell>
          <cell r="C3249" t="str">
            <v>Лампа AD-22DS(LED)матрица d22мм белый 36В IP40 HLT</v>
          </cell>
          <cell r="D3249" t="str">
            <v>шт.</v>
          </cell>
          <cell r="E3249">
            <v>105.34</v>
          </cell>
          <cell r="F3249">
            <v>57.937</v>
          </cell>
        </row>
        <row r="3250">
          <cell r="B3250" t="str">
            <v>085-06-08</v>
          </cell>
          <cell r="C3250" t="str">
            <v>Лампа AD-22DS(LED)матрица d22мм белый 110В IP40 HLT</v>
          </cell>
          <cell r="D3250" t="str">
            <v>шт.</v>
          </cell>
          <cell r="E3250">
            <v>104.79</v>
          </cell>
          <cell r="F3250">
            <v>57.6345</v>
          </cell>
        </row>
        <row r="3251">
          <cell r="B3251" t="str">
            <v>085-06-09</v>
          </cell>
          <cell r="C3251" t="str">
            <v>Лампа AD-22DS(LED)матрица d22мм белый 230В IP40 HLT</v>
          </cell>
          <cell r="D3251" t="str">
            <v>шт.</v>
          </cell>
          <cell r="E3251">
            <v>104.79</v>
          </cell>
          <cell r="F3251">
            <v>57.6345</v>
          </cell>
        </row>
        <row r="3252">
          <cell r="B3252" t="str">
            <v>085-06-10</v>
          </cell>
          <cell r="C3252" t="str">
            <v>Лампа AD-22DS(LED)матрица d22мм желтый 12В IP40 HLT</v>
          </cell>
          <cell r="D3252" t="str">
            <v>шт.</v>
          </cell>
          <cell r="E3252">
            <v>102.07</v>
          </cell>
          <cell r="F3252">
            <v>56.1385</v>
          </cell>
        </row>
        <row r="3253">
          <cell r="B3253" t="str">
            <v>085-06-11</v>
          </cell>
          <cell r="C3253" t="str">
            <v>Лампа AD-22DS(LED)матрица d22мм желтый 24В IP40 HLT</v>
          </cell>
          <cell r="D3253" t="str">
            <v>шт.</v>
          </cell>
          <cell r="E3253">
            <v>98.96</v>
          </cell>
          <cell r="F3253">
            <v>54.428</v>
          </cell>
        </row>
        <row r="3254">
          <cell r="B3254" t="str">
            <v>085-06-12</v>
          </cell>
          <cell r="C3254" t="str">
            <v>Лампа AD-22DS(LED)матрица d22мм желтый 36В IP40 HLT</v>
          </cell>
          <cell r="D3254" t="str">
            <v>шт.</v>
          </cell>
          <cell r="E3254">
            <v>105.34</v>
          </cell>
          <cell r="F3254">
            <v>57.937</v>
          </cell>
        </row>
        <row r="3255">
          <cell r="B3255" t="str">
            <v>085-06-13</v>
          </cell>
          <cell r="C3255" t="str">
            <v>Лампа AD-22DS(LED)матрица d22мм желтый 110В IP40 HLT</v>
          </cell>
          <cell r="D3255" t="str">
            <v>шт.</v>
          </cell>
          <cell r="E3255">
            <v>104.79</v>
          </cell>
          <cell r="F3255">
            <v>57.6345</v>
          </cell>
        </row>
        <row r="3256">
          <cell r="B3256" t="str">
            <v>085-06-14</v>
          </cell>
          <cell r="C3256" t="str">
            <v>Лампа AD-22DS(LED)матрица d22мм желтый 230В IP40 HLT</v>
          </cell>
          <cell r="D3256" t="str">
            <v>шт.</v>
          </cell>
          <cell r="E3256">
            <v>104.79</v>
          </cell>
          <cell r="F3256">
            <v>57.6345</v>
          </cell>
        </row>
        <row r="3257">
          <cell r="B3257" t="str">
            <v>085-06-15</v>
          </cell>
          <cell r="C3257" t="str">
            <v>Лампа AD-22DS(LED)матрица d22мм зеленый 12В IP40 HLT</v>
          </cell>
          <cell r="D3257" t="str">
            <v>шт.</v>
          </cell>
          <cell r="E3257">
            <v>102.07</v>
          </cell>
          <cell r="F3257">
            <v>56.1385</v>
          </cell>
        </row>
        <row r="3258">
          <cell r="B3258" t="str">
            <v>085-06-16</v>
          </cell>
          <cell r="C3258" t="str">
            <v>Лампа AD-22DS(LED)матрица d22мм зеленый 24В IP40 HLT</v>
          </cell>
          <cell r="D3258" t="str">
            <v>шт.</v>
          </cell>
          <cell r="E3258">
            <v>98.96</v>
          </cell>
          <cell r="F3258">
            <v>54.428</v>
          </cell>
        </row>
        <row r="3259">
          <cell r="B3259" t="str">
            <v>085-06-17</v>
          </cell>
          <cell r="C3259" t="str">
            <v>Лампа AD-22DS(LED)матрица d22мм зеленый 36В IP40 HLT</v>
          </cell>
          <cell r="D3259" t="str">
            <v>шт.</v>
          </cell>
          <cell r="E3259">
            <v>105.34</v>
          </cell>
          <cell r="F3259">
            <v>57.937</v>
          </cell>
        </row>
        <row r="3260">
          <cell r="B3260" t="str">
            <v>085-06-18</v>
          </cell>
          <cell r="C3260" t="str">
            <v>Лампа AD-22DS(LED)матрица d22мм зеленый 110В IP40 HLT</v>
          </cell>
          <cell r="D3260" t="str">
            <v>шт.</v>
          </cell>
          <cell r="E3260">
            <v>104.79</v>
          </cell>
          <cell r="F3260">
            <v>57.6345</v>
          </cell>
        </row>
        <row r="3261">
          <cell r="B3261" t="str">
            <v>085-06-19</v>
          </cell>
          <cell r="C3261" t="str">
            <v>Лампа AD-22DS(LED)матрица d22мм зеленый 230В IP40 HLT</v>
          </cell>
          <cell r="D3261" t="str">
            <v>шт.</v>
          </cell>
          <cell r="E3261">
            <v>104.79</v>
          </cell>
          <cell r="F3261">
            <v>57.6345</v>
          </cell>
        </row>
        <row r="3262">
          <cell r="B3262" t="str">
            <v>085-06-20</v>
          </cell>
          <cell r="C3262" t="str">
            <v>Лампа AD-22DS(LED)матрица d22мм красный 12В IP40 HLT</v>
          </cell>
          <cell r="D3262" t="str">
            <v>шт.</v>
          </cell>
          <cell r="E3262">
            <v>102.07</v>
          </cell>
          <cell r="F3262">
            <v>56.1385</v>
          </cell>
        </row>
        <row r="3263">
          <cell r="B3263" t="str">
            <v>085-06-21</v>
          </cell>
          <cell r="C3263" t="str">
            <v>Лампа AD-22DS(LED)матрица d22мм красный 24В IP40 HLT</v>
          </cell>
          <cell r="D3263" t="str">
            <v>шт.</v>
          </cell>
          <cell r="E3263">
            <v>98.96</v>
          </cell>
          <cell r="F3263">
            <v>54.428</v>
          </cell>
        </row>
        <row r="3264">
          <cell r="B3264" t="str">
            <v>085-06-22</v>
          </cell>
          <cell r="C3264" t="str">
            <v>Лампа AD-22DS(LED)матрица d22мм красный 36В IP40 HLT</v>
          </cell>
          <cell r="D3264" t="str">
            <v>шт.</v>
          </cell>
          <cell r="E3264">
            <v>105.34</v>
          </cell>
          <cell r="F3264">
            <v>57.937</v>
          </cell>
        </row>
        <row r="3265">
          <cell r="B3265" t="str">
            <v>085-06-23</v>
          </cell>
          <cell r="C3265" t="str">
            <v>Лампа AD-22DS(LED)матрица d22мм красный 110В IP40 HLT</v>
          </cell>
          <cell r="D3265" t="str">
            <v>шт.</v>
          </cell>
          <cell r="E3265">
            <v>104.79</v>
          </cell>
          <cell r="F3265">
            <v>57.6345</v>
          </cell>
        </row>
        <row r="3266">
          <cell r="B3266" t="str">
            <v>085-06-24</v>
          </cell>
          <cell r="C3266" t="str">
            <v>Лампа AD-22DS(LED)матрица d22мм красный 230В IP40 HLT</v>
          </cell>
          <cell r="D3266" t="str">
            <v>шт.</v>
          </cell>
          <cell r="E3266">
            <v>104.79</v>
          </cell>
          <cell r="F3266">
            <v>57.6345</v>
          </cell>
        </row>
        <row r="3267">
          <cell r="B3267" t="str">
            <v>085-06-25</v>
          </cell>
          <cell r="C3267" t="str">
            <v>Лампа AD-22DS(LED)матрица d22мм синий 12В IP40 HLT</v>
          </cell>
          <cell r="D3267" t="str">
            <v>шт.</v>
          </cell>
          <cell r="E3267">
            <v>99.01</v>
          </cell>
          <cell r="F3267">
            <v>54.4555</v>
          </cell>
        </row>
        <row r="3268">
          <cell r="B3268" t="str">
            <v>085-06-26</v>
          </cell>
          <cell r="C3268" t="str">
            <v>Лампа AD-22DS(LED)матрица d22мм синий 24В IP40 HLT</v>
          </cell>
          <cell r="D3268" t="str">
            <v>шт.</v>
          </cell>
          <cell r="E3268">
            <v>90.17</v>
          </cell>
          <cell r="F3268">
            <v>49.5935</v>
          </cell>
        </row>
        <row r="3269">
          <cell r="B3269" t="str">
            <v>085-06-27</v>
          </cell>
          <cell r="C3269" t="str">
            <v>Лампа AD-22DS(LED)матрица d22мм синий 36В IP40 HLT</v>
          </cell>
          <cell r="D3269" t="str">
            <v>шт.</v>
          </cell>
          <cell r="E3269">
            <v>95.78</v>
          </cell>
          <cell r="F3269">
            <v>52.679</v>
          </cell>
        </row>
        <row r="3270">
          <cell r="B3270" t="str">
            <v>085-06-28</v>
          </cell>
          <cell r="C3270" t="str">
            <v>Лампа AD-22DS(LED)матрица d22мм синий 110В IP40 HLT</v>
          </cell>
          <cell r="D3270" t="str">
            <v>шт.</v>
          </cell>
          <cell r="E3270">
            <v>95.78</v>
          </cell>
          <cell r="F3270">
            <v>52.679</v>
          </cell>
        </row>
        <row r="3271">
          <cell r="B3271" t="str">
            <v>085-06-29</v>
          </cell>
          <cell r="C3271" t="str">
            <v>Лампа AD-22DS(LED)матрица d22мм синий 230В IP40 HLT</v>
          </cell>
          <cell r="D3271" t="str">
            <v>шт.</v>
          </cell>
          <cell r="E3271">
            <v>95.78</v>
          </cell>
          <cell r="F3271">
            <v>52.679</v>
          </cell>
        </row>
        <row r="3272">
          <cell r="B3272" t="str">
            <v>Индикаторы значений напряжений и тока серии AD22</v>
          </cell>
        </row>
        <row r="3273">
          <cell r="B3273" t="str">
            <v>085-06-250</v>
          </cell>
          <cell r="C3273" t="str">
            <v>Индикатор значения напряжения AD-22 (LED) d22мм красный IP54 HLT</v>
          </cell>
          <cell r="D3273" t="str">
            <v>шт.</v>
          </cell>
          <cell r="E3273">
            <v>296.89</v>
          </cell>
          <cell r="F3273">
            <v>163.2895</v>
          </cell>
        </row>
        <row r="3274">
          <cell r="B3274" t="str">
            <v>085-06-251</v>
          </cell>
          <cell r="C3274" t="str">
            <v>Индикатор значения напряжения AD-22 (LED) d22мм зеленый IP54 HLT</v>
          </cell>
          <cell r="D3274" t="str">
            <v>шт.</v>
          </cell>
          <cell r="E3274">
            <v>296.89</v>
          </cell>
          <cell r="F3274">
            <v>163.2895</v>
          </cell>
        </row>
        <row r="3275">
          <cell r="B3275" t="str">
            <v>085-06-252</v>
          </cell>
          <cell r="C3275" t="str">
            <v>Индикатор значения напряжения AD-22 (LED) d22мм  желтый IP54 HLT</v>
          </cell>
          <cell r="D3275" t="str">
            <v>шт.</v>
          </cell>
          <cell r="E3275">
            <v>296.89</v>
          </cell>
          <cell r="F3275">
            <v>163.2895</v>
          </cell>
        </row>
        <row r="3276">
          <cell r="B3276" t="str">
            <v>085-06-256</v>
          </cell>
          <cell r="C3276" t="str">
            <v>Индикатор тока AD-22 (LED) d22мм красный IP54 HLT</v>
          </cell>
          <cell r="D3276" t="str">
            <v>шт.</v>
          </cell>
          <cell r="E3276">
            <v>497.49</v>
          </cell>
          <cell r="F3276">
            <v>273.6195</v>
          </cell>
        </row>
        <row r="3277">
          <cell r="B3277" t="str">
            <v>085-06-257</v>
          </cell>
          <cell r="C3277" t="str">
            <v>Индикатор тока AD-22 (LED) d22мм зеленый IP54 HLT</v>
          </cell>
          <cell r="D3277" t="str">
            <v>шт.</v>
          </cell>
          <cell r="E3277">
            <v>497.49</v>
          </cell>
          <cell r="F3277">
            <v>273.6195</v>
          </cell>
        </row>
        <row r="3278">
          <cell r="B3278" t="str">
            <v>085-06-258</v>
          </cell>
          <cell r="C3278" t="str">
            <v>Индикатор тока AD-22 (LED) d22мм  желтый IP54 HLT</v>
          </cell>
          <cell r="D3278" t="str">
            <v>шт.</v>
          </cell>
          <cell r="E3278">
            <v>497.49</v>
          </cell>
          <cell r="F3278">
            <v>273.6195</v>
          </cell>
        </row>
        <row r="3279">
          <cell r="B3279" t="str">
            <v>085-06-259</v>
          </cell>
          <cell r="C3279" t="str">
            <v>Индикатор значения тока и напряжения AD-22 (LED) d22мм красный IP54 HLT</v>
          </cell>
          <cell r="D3279" t="str">
            <v>шт.</v>
          </cell>
          <cell r="E3279">
            <v>594.26</v>
          </cell>
          <cell r="F3279">
            <v>326.843</v>
          </cell>
        </row>
        <row r="3280">
          <cell r="B3280" t="str">
            <v>085-06-260</v>
          </cell>
          <cell r="C3280" t="str">
            <v>Индикатор значения тока и напряжения AD-22 (LED) d22мм зеленый IP54 HLT</v>
          </cell>
          <cell r="D3280" t="str">
            <v>шт.</v>
          </cell>
          <cell r="E3280">
            <v>594.26</v>
          </cell>
          <cell r="F3280">
            <v>326.843</v>
          </cell>
        </row>
        <row r="3281">
          <cell r="B3281" t="str">
            <v>085-06-261</v>
          </cell>
          <cell r="C3281" t="str">
            <v>Индикатор значения тока и напряжения AD-22 (LED) d22мм желтый IP54 HLT</v>
          </cell>
          <cell r="D3281" t="str">
            <v>шт.</v>
          </cell>
          <cell r="E3281">
            <v>594.26</v>
          </cell>
          <cell r="F3281">
            <v>326.843</v>
          </cell>
        </row>
        <row r="3282">
          <cell r="B3282" t="str">
            <v>Двухцветные LED индикаторы</v>
          </cell>
        </row>
        <row r="3283">
          <cell r="B3283" t="str">
            <v>085-06-400</v>
          </cell>
          <cell r="C3283" t="str">
            <v>Лампа - индикатор разъединителя 24V AC/DC d22мм IP40 Красный/Зеленый HLT</v>
          </cell>
          <cell r="D3283" t="str">
            <v>шт.</v>
          </cell>
          <cell r="E3283">
            <v>237.74</v>
          </cell>
          <cell r="F3283">
            <v>130.757</v>
          </cell>
        </row>
        <row r="3284">
          <cell r="B3284" t="str">
            <v>085-06-401</v>
          </cell>
          <cell r="C3284" t="str">
            <v>Лампа - индикатор разъединителя 230V AC/DC d22мм IP40 Красный/Зеленый HLT</v>
          </cell>
          <cell r="D3284" t="str">
            <v>шт.</v>
          </cell>
          <cell r="E3284">
            <v>237.74</v>
          </cell>
          <cell r="F3284">
            <v>130.757</v>
          </cell>
        </row>
        <row r="3285">
          <cell r="B3285" t="str">
            <v>085-06-402</v>
          </cell>
          <cell r="C3285" t="str">
            <v>Лампа - Индикатор "Заземление", 24V AC/DC d22мм IP40  HLT</v>
          </cell>
          <cell r="D3285" t="str">
            <v>шт.</v>
          </cell>
          <cell r="E3285">
            <v>237.74</v>
          </cell>
          <cell r="F3285">
            <v>130.757</v>
          </cell>
        </row>
        <row r="3286">
          <cell r="B3286" t="str">
            <v>085-06-403</v>
          </cell>
          <cell r="C3286" t="str">
            <v>Лампа - Индикатор "Заземление", 230V AC/DC d22мм IP40 HLT</v>
          </cell>
          <cell r="D3286" t="str">
            <v>шт.</v>
          </cell>
          <cell r="E3286">
            <v>237.74</v>
          </cell>
          <cell r="F3286">
            <v>130.757</v>
          </cell>
        </row>
        <row r="3287">
          <cell r="B3287" t="str">
            <v>Оповещатели</v>
          </cell>
        </row>
        <row r="3288">
          <cell r="B3288" t="str">
            <v>085-09-090</v>
          </cell>
          <cell r="C3288" t="str">
            <v>Оповещатель звуковой PBT-16-22BM 24В LED HLT</v>
          </cell>
          <cell r="D3288" t="str">
            <v>шт.</v>
          </cell>
          <cell r="E3288">
            <v>350.68</v>
          </cell>
          <cell r="F3288">
            <v>192.874</v>
          </cell>
        </row>
        <row r="3289">
          <cell r="B3289" t="str">
            <v>085-09-091</v>
          </cell>
          <cell r="C3289" t="str">
            <v>Оповещатель звуковой PBT-16-22BM 230В LED HLT</v>
          </cell>
          <cell r="D3289" t="str">
            <v>шт.</v>
          </cell>
          <cell r="E3289">
            <v>350.68</v>
          </cell>
          <cell r="F3289">
            <v>192.874</v>
          </cell>
        </row>
        <row r="3290">
          <cell r="B3290" t="str">
            <v>085-09-092</v>
          </cell>
          <cell r="C3290" t="str">
            <v>Оповещатель светозвуковой PBT-16-22BMS 24В LED HLT</v>
          </cell>
          <cell r="D3290" t="str">
            <v>шт.</v>
          </cell>
          <cell r="E3290">
            <v>365.75</v>
          </cell>
          <cell r="F3290">
            <v>201.1625</v>
          </cell>
        </row>
        <row r="3291">
          <cell r="B3291" t="str">
            <v>085-09-093</v>
          </cell>
          <cell r="C3291" t="str">
            <v>Оповещатель светозвуковой PBT-16-22BMS 230В LED HLT</v>
          </cell>
          <cell r="D3291" t="str">
            <v>шт.</v>
          </cell>
          <cell r="E3291">
            <v>365.75</v>
          </cell>
          <cell r="F3291">
            <v>201.1625</v>
          </cell>
        </row>
        <row r="3292">
          <cell r="B3292" t="str">
            <v>Лампа сигнальная CB2</v>
          </cell>
        </row>
        <row r="3293">
          <cell r="B3293" t="str">
            <v>085-06-070</v>
          </cell>
          <cell r="C3293" t="str">
            <v>Лампа сигнальная BV63 d22мм зеленый 24В IP54 HLT</v>
          </cell>
          <cell r="D3293" t="str">
            <v>шт.</v>
          </cell>
          <cell r="E3293">
            <v>228.4</v>
          </cell>
          <cell r="F3293">
            <v>125.62</v>
          </cell>
        </row>
        <row r="3294">
          <cell r="B3294" t="str">
            <v>085-06-071</v>
          </cell>
          <cell r="C3294" t="str">
            <v>Лампа сигнальная BV64 d22мм красный 24В IP54 HLT</v>
          </cell>
          <cell r="D3294" t="str">
            <v>шт.</v>
          </cell>
          <cell r="E3294">
            <v>228.4</v>
          </cell>
          <cell r="F3294">
            <v>125.62</v>
          </cell>
        </row>
        <row r="3295">
          <cell r="B3295" t="str">
            <v>085-06-072</v>
          </cell>
          <cell r="C3295" t="str">
            <v>Лампа сигнальная BV65 d22мм желтый 24В IP54 HLT</v>
          </cell>
          <cell r="D3295" t="str">
            <v>шт.</v>
          </cell>
          <cell r="E3295">
            <v>228.7</v>
          </cell>
          <cell r="F3295">
            <v>125.785</v>
          </cell>
        </row>
        <row r="3296">
          <cell r="B3296" t="str">
            <v>085-06-073</v>
          </cell>
          <cell r="C3296" t="str">
            <v>Лампа сигнальная BV63 зеленый 230В IP54 HLT</v>
          </cell>
          <cell r="D3296" t="str">
            <v>шт.</v>
          </cell>
          <cell r="E3296">
            <v>191.57</v>
          </cell>
          <cell r="F3296">
            <v>105.3635</v>
          </cell>
        </row>
        <row r="3297">
          <cell r="B3297" t="str">
            <v>085-06-074</v>
          </cell>
          <cell r="C3297" t="str">
            <v>Лампа сигнальная BV64 красный 230В IP54 HLT</v>
          </cell>
          <cell r="D3297" t="str">
            <v>шт.</v>
          </cell>
          <cell r="E3297">
            <v>191.57</v>
          </cell>
          <cell r="F3297">
            <v>105.3635</v>
          </cell>
        </row>
        <row r="3298">
          <cell r="B3298" t="str">
            <v>085-06-075</v>
          </cell>
          <cell r="C3298" t="str">
            <v>Лампа сигнальная BV65 желтый 230В IP54 HLT</v>
          </cell>
          <cell r="D3298" t="str">
            <v>шт.</v>
          </cell>
          <cell r="E3298">
            <v>191.57</v>
          </cell>
          <cell r="F3298">
            <v>105.3635</v>
          </cell>
        </row>
        <row r="3299">
          <cell r="B3299" t="str">
            <v>085-06-080</v>
          </cell>
          <cell r="C3299" t="str">
            <v>Лампа ENR-22 сигнальная d22мм белый неон/230В цилиндр HLT</v>
          </cell>
          <cell r="D3299" t="str">
            <v>шт.</v>
          </cell>
          <cell r="E3299">
            <v>0</v>
          </cell>
          <cell r="F3299">
            <v>0</v>
          </cell>
        </row>
        <row r="3300">
          <cell r="B3300" t="str">
            <v>085-06-081</v>
          </cell>
          <cell r="C3300" t="str">
            <v>Лампа ENR-22 сигнальная d22мм желтый неон/230В цилиндр HLT</v>
          </cell>
          <cell r="D3300" t="str">
            <v>шт.</v>
          </cell>
          <cell r="E3300">
            <v>0</v>
          </cell>
          <cell r="F3300">
            <v>0</v>
          </cell>
        </row>
        <row r="3301">
          <cell r="B3301" t="str">
            <v>085-06-082</v>
          </cell>
          <cell r="C3301" t="str">
            <v>Лампа ENR-22 сигнальная d22мм зеленый неон/230В цилиндр HLT</v>
          </cell>
          <cell r="D3301" t="str">
            <v>шт.</v>
          </cell>
          <cell r="E3301">
            <v>0</v>
          </cell>
          <cell r="F3301">
            <v>0</v>
          </cell>
        </row>
        <row r="3302">
          <cell r="B3302" t="str">
            <v>085-06-083</v>
          </cell>
          <cell r="C3302" t="str">
            <v>Лампа ENR-22 сигнальная d22мм красный неон/230В цилиндр HLT</v>
          </cell>
          <cell r="D3302" t="str">
            <v>шт.</v>
          </cell>
          <cell r="E3302">
            <v>0</v>
          </cell>
          <cell r="F3302">
            <v>0</v>
          </cell>
        </row>
        <row r="3303">
          <cell r="B3303" t="str">
            <v>085-06-084</v>
          </cell>
          <cell r="C3303" t="str">
            <v>Лампа ENR-22 сигнальная d22мм синий неон/230В цилиндр HLT</v>
          </cell>
          <cell r="D3303" t="str">
            <v>шт.</v>
          </cell>
          <cell r="E3303">
            <v>0</v>
          </cell>
          <cell r="F3303">
            <v>0</v>
          </cell>
        </row>
        <row r="3304">
          <cell r="B3304" t="str">
            <v>Кнопки управления BA</v>
          </cell>
        </row>
        <row r="3305">
          <cell r="B3305" t="str">
            <v>085-07-001</v>
          </cell>
          <cell r="C3305" t="str">
            <v>Кнопка BA21 черная NO HLT</v>
          </cell>
          <cell r="D3305" t="str">
            <v>шт.</v>
          </cell>
          <cell r="E3305">
            <v>219.4</v>
          </cell>
          <cell r="F3305">
            <v>120.67</v>
          </cell>
        </row>
        <row r="3306">
          <cell r="B3306" t="str">
            <v>085-07-002</v>
          </cell>
          <cell r="C3306" t="str">
            <v>Кнопка BA31 зеленая NO HLT</v>
          </cell>
          <cell r="D3306" t="str">
            <v>шт.</v>
          </cell>
          <cell r="E3306">
            <v>211.02</v>
          </cell>
          <cell r="F3306">
            <v>116.061</v>
          </cell>
        </row>
        <row r="3307">
          <cell r="B3307" t="str">
            <v>085-07-003</v>
          </cell>
          <cell r="C3307" t="str">
            <v>Кнопка BA41 красная NO HLT</v>
          </cell>
          <cell r="D3307" t="str">
            <v>шт.</v>
          </cell>
          <cell r="E3307">
            <v>222.42</v>
          </cell>
          <cell r="F3307">
            <v>122.331</v>
          </cell>
        </row>
        <row r="3308">
          <cell r="B3308" t="str">
            <v>085-07-004</v>
          </cell>
          <cell r="C3308" t="str">
            <v>Кнопка BA42 красная NC HLT</v>
          </cell>
          <cell r="D3308" t="str">
            <v>шт.</v>
          </cell>
          <cell r="E3308">
            <v>211.89</v>
          </cell>
          <cell r="F3308">
            <v>116.5395</v>
          </cell>
        </row>
        <row r="3309">
          <cell r="B3309" t="str">
            <v>085-07-005</v>
          </cell>
          <cell r="C3309" t="str">
            <v>Кнопка BA51 желтая NO HLT</v>
          </cell>
          <cell r="D3309" t="str">
            <v>шт.</v>
          </cell>
          <cell r="E3309">
            <v>208.67</v>
          </cell>
          <cell r="F3309">
            <v>114.7685</v>
          </cell>
        </row>
        <row r="3310">
          <cell r="B3310" t="str">
            <v>085-07-006</v>
          </cell>
          <cell r="C3310" t="str">
            <v>Кнопка BA61 синяя NO HLT</v>
          </cell>
          <cell r="D3310" t="str">
            <v>шт.</v>
          </cell>
          <cell r="E3310">
            <v>209.01</v>
          </cell>
          <cell r="F3310">
            <v>114.9555</v>
          </cell>
        </row>
        <row r="3311">
          <cell r="B3311" t="str">
            <v>Кнопки управления с подсветкой BW</v>
          </cell>
        </row>
        <row r="3312">
          <cell r="B3312" t="str">
            <v>085-07-100</v>
          </cell>
          <cell r="C3312" t="str">
            <v>Кнопка BW21 с подсветкой белый NO 24B IP65 HLT</v>
          </cell>
          <cell r="D3312" t="str">
            <v>шт.</v>
          </cell>
          <cell r="E3312">
            <v>452.12</v>
          </cell>
          <cell r="F3312">
            <v>248.666</v>
          </cell>
        </row>
        <row r="3313">
          <cell r="B3313" t="str">
            <v>085-07-101</v>
          </cell>
          <cell r="C3313" t="str">
            <v>Кнопка BW21 с подсветкой белый NO 230B IP65 HLT</v>
          </cell>
          <cell r="D3313" t="str">
            <v>шт.</v>
          </cell>
          <cell r="E3313">
            <v>452.12</v>
          </cell>
          <cell r="F3313">
            <v>248.666</v>
          </cell>
        </row>
        <row r="3314">
          <cell r="B3314" t="str">
            <v>085-07-102</v>
          </cell>
          <cell r="C3314" t="str">
            <v>Кнопка BW31 с подсветкой зеленый NO 24B IP65 HLT</v>
          </cell>
          <cell r="D3314" t="str">
            <v>шт.</v>
          </cell>
          <cell r="E3314">
            <v>452.12</v>
          </cell>
          <cell r="F3314">
            <v>248.666</v>
          </cell>
        </row>
        <row r="3315">
          <cell r="B3315" t="str">
            <v>085-07-103</v>
          </cell>
          <cell r="C3315" t="str">
            <v>Кнопка BW31 с подсветкой зеленый NO 230B IP65 HLT</v>
          </cell>
          <cell r="D3315" t="str">
            <v>шт.</v>
          </cell>
          <cell r="E3315">
            <v>452.12</v>
          </cell>
          <cell r="F3315">
            <v>248.666</v>
          </cell>
        </row>
        <row r="3316">
          <cell r="B3316" t="str">
            <v>085-07-104</v>
          </cell>
          <cell r="C3316" t="str">
            <v>Кнопка BW41 с подсветкой красный NO 24B IP65 HLT</v>
          </cell>
          <cell r="D3316" t="str">
            <v>шт.</v>
          </cell>
          <cell r="E3316">
            <v>452.12</v>
          </cell>
          <cell r="F3316">
            <v>248.666</v>
          </cell>
        </row>
        <row r="3317">
          <cell r="B3317" t="str">
            <v>085-07-105</v>
          </cell>
          <cell r="C3317" t="str">
            <v>Кнопка BW41 с подсветкой красный NO 230B IP65 HLT</v>
          </cell>
          <cell r="D3317" t="str">
            <v>шт.</v>
          </cell>
          <cell r="E3317">
            <v>452.12</v>
          </cell>
          <cell r="F3317">
            <v>248.666</v>
          </cell>
        </row>
        <row r="3318">
          <cell r="B3318" t="str">
            <v>085-07-106</v>
          </cell>
          <cell r="C3318" t="str">
            <v>Кнопка BW51 с подсветкой желтый NO 24B IP65 HLT</v>
          </cell>
          <cell r="D3318" t="str">
            <v>шт.</v>
          </cell>
          <cell r="E3318">
            <v>452.12</v>
          </cell>
          <cell r="F3318">
            <v>248.666</v>
          </cell>
        </row>
        <row r="3319">
          <cell r="B3319" t="str">
            <v>085-07-107</v>
          </cell>
          <cell r="C3319" t="str">
            <v>Кнопка BW51 с подсветкой желтый NO 230B IP65 HLT</v>
          </cell>
          <cell r="D3319" t="str">
            <v>шт.</v>
          </cell>
          <cell r="E3319">
            <v>452.12</v>
          </cell>
          <cell r="F3319">
            <v>248.666</v>
          </cell>
        </row>
        <row r="3320">
          <cell r="B3320" t="str">
            <v>085-07-108</v>
          </cell>
          <cell r="C3320" t="str">
            <v>Кнопка BW61 с подсветкой синий NO 24B IP65 HLT</v>
          </cell>
          <cell r="D3320" t="str">
            <v>шт.</v>
          </cell>
          <cell r="E3320">
            <v>452.12</v>
          </cell>
          <cell r="F3320">
            <v>248.666</v>
          </cell>
        </row>
        <row r="3321">
          <cell r="B3321" t="str">
            <v>085-07-109</v>
          </cell>
          <cell r="C3321" t="str">
            <v>Кнопка BW61 с подсветкой синий NO 230B IP65 HLT</v>
          </cell>
          <cell r="D3321" t="str">
            <v>шт.</v>
          </cell>
          <cell r="E3321">
            <v>452.12</v>
          </cell>
          <cell r="F3321">
            <v>248.666</v>
          </cell>
        </row>
        <row r="3322">
          <cell r="B3322" t="str">
            <v>Кнопки управления ABLFS-22</v>
          </cell>
        </row>
        <row r="3323">
          <cell r="B3323" t="str">
            <v>085-07-020</v>
          </cell>
          <cell r="C3323" t="str">
            <v>Кнопка ABLFS-22 с подсветкой белый NO+NC 230В IP40 HLT</v>
          </cell>
          <cell r="D3323" t="str">
            <v>шт.</v>
          </cell>
          <cell r="E3323">
            <v>323.75</v>
          </cell>
          <cell r="F3323">
            <v>178.0625</v>
          </cell>
        </row>
        <row r="3324">
          <cell r="B3324" t="str">
            <v>085-07-021</v>
          </cell>
          <cell r="C3324" t="str">
            <v>Кнопка ABLFS-22 с подсветкой желтая NO+NC 230В IP40 HLT</v>
          </cell>
          <cell r="D3324" t="str">
            <v>шт.</v>
          </cell>
          <cell r="E3324">
            <v>323.75</v>
          </cell>
          <cell r="F3324">
            <v>178.0625</v>
          </cell>
        </row>
        <row r="3325">
          <cell r="B3325" t="str">
            <v>085-07-022</v>
          </cell>
          <cell r="C3325" t="str">
            <v>Кнопка ABLFS-22 с подсветкой зеленый NO+NC 230В IP40 HLT</v>
          </cell>
          <cell r="D3325" t="str">
            <v>шт.</v>
          </cell>
          <cell r="E3325">
            <v>308.19</v>
          </cell>
          <cell r="F3325">
            <v>169.5045</v>
          </cell>
        </row>
        <row r="3326">
          <cell r="B3326" t="str">
            <v>085-07-023</v>
          </cell>
          <cell r="C3326" t="str">
            <v>Кнопка ABLFS-22 с подсветкой красный NO+NC 230В IP40 HLT</v>
          </cell>
          <cell r="D3326" t="str">
            <v>шт.</v>
          </cell>
          <cell r="E3326">
            <v>308.19</v>
          </cell>
          <cell r="F3326">
            <v>169.5045</v>
          </cell>
        </row>
        <row r="3327">
          <cell r="B3327" t="str">
            <v>085-07-024</v>
          </cell>
          <cell r="C3327" t="str">
            <v>Кнопка ABLFS-22 с подсветкой прозрачный NO+NC 230В IP40 HLT</v>
          </cell>
          <cell r="D3327" t="str">
            <v>шт.</v>
          </cell>
          <cell r="E3327">
            <v>308.19</v>
          </cell>
          <cell r="F3327">
            <v>169.5045</v>
          </cell>
        </row>
        <row r="3328">
          <cell r="B3328" t="str">
            <v>085-07-025</v>
          </cell>
          <cell r="C3328" t="str">
            <v>Кнопка ABLFS-22 с подсветкой синий NO+NC 230В IP40 HLT</v>
          </cell>
          <cell r="D3328" t="str">
            <v>шт.</v>
          </cell>
          <cell r="E3328">
            <v>308.19</v>
          </cell>
          <cell r="F3328">
            <v>169.5045</v>
          </cell>
        </row>
        <row r="3329">
          <cell r="B3329" t="str">
            <v>085-07-300</v>
          </cell>
          <cell r="C3329" t="str">
            <v>Кнопка APВВ-22N "I-O" d=22мм неон/240В 1з+1р HLT</v>
          </cell>
          <cell r="D3329" t="str">
            <v>шт.</v>
          </cell>
          <cell r="E3329">
            <v>307.54</v>
          </cell>
          <cell r="F3329">
            <v>169.147</v>
          </cell>
        </row>
        <row r="3330">
          <cell r="B3330" t="str">
            <v>085-07-301</v>
          </cell>
          <cell r="C3330" t="str">
            <v>Кнопка APВВ-22N "Пуск-Стоп" d=22мм неон/240В 1з+1р HLT</v>
          </cell>
          <cell r="D3330" t="str">
            <v>шт.</v>
          </cell>
          <cell r="E3330">
            <v>307.54</v>
          </cell>
          <cell r="F3330">
            <v>169.147</v>
          </cell>
        </row>
        <row r="3331">
          <cell r="B3331" t="str">
            <v>085-07-302</v>
          </cell>
          <cell r="C3331" t="str">
            <v>Кнопка BW-8465 "I-O" d=22мм неон/230В 1з+1р HLT</v>
          </cell>
          <cell r="D3331" t="str">
            <v>шт.</v>
          </cell>
          <cell r="E3331">
            <v>342.23</v>
          </cell>
          <cell r="F3331">
            <v>188.2265</v>
          </cell>
        </row>
        <row r="3332">
          <cell r="B3332" t="str">
            <v>085-07-303</v>
          </cell>
          <cell r="C3332" t="str">
            <v>Кнопка PPВВ-30N "Пуск-Стоп" прямоугольная d=30мм неон/240В 1з+1р HLT</v>
          </cell>
          <cell r="D3332" t="str">
            <v>шт.</v>
          </cell>
          <cell r="E3332">
            <v>334.65</v>
          </cell>
          <cell r="F3332">
            <v>184.0575</v>
          </cell>
        </row>
        <row r="3333">
          <cell r="B3333" t="str">
            <v>085-07-304</v>
          </cell>
          <cell r="C3333" t="str">
            <v>Кнопка APBB-32N красно-зеленая "I-O" с подсветкой 24В DC 1з+1р HLT</v>
          </cell>
          <cell r="D3333" t="str">
            <v>шт.</v>
          </cell>
          <cell r="E3333">
            <v>1204.17</v>
          </cell>
          <cell r="F3333">
            <v>662.2935</v>
          </cell>
        </row>
        <row r="3334">
          <cell r="B3334" t="str">
            <v>085-07-305</v>
          </cell>
          <cell r="C3334" t="str">
            <v>Кнопка APBB-32N красно-зеленая "Пуск-Стоп" с подсветкой 230В 1з+1р HLT</v>
          </cell>
          <cell r="D3334" t="str">
            <v>шт.</v>
          </cell>
          <cell r="E3334">
            <v>1172.64</v>
          </cell>
          <cell r="F3334">
            <v>644.952</v>
          </cell>
        </row>
        <row r="3335">
          <cell r="B3335" t="str">
            <v>Переключатели</v>
          </cell>
        </row>
        <row r="3336">
          <cell r="B3336" t="str">
            <v>085-17-086</v>
          </cell>
          <cell r="C3336" t="str">
            <v>Переключатель BD25 черный 2 положения I-0 стандарт. ручка 1з+1р IP20 HLT</v>
          </cell>
          <cell r="D3336" t="str">
            <v>шт.</v>
          </cell>
          <cell r="E3336">
            <v>217.05</v>
          </cell>
          <cell r="F3336">
            <v>119.3775</v>
          </cell>
        </row>
        <row r="3337">
          <cell r="B3337" t="str">
            <v>085-17-087</v>
          </cell>
          <cell r="C3337" t="str">
            <v>Переключатель BD33 черный 3 положения I-0-II стандарт. ручка 1з+1з IP20 HLT</v>
          </cell>
          <cell r="D3337" t="str">
            <v>шт.</v>
          </cell>
          <cell r="E3337">
            <v>250.44</v>
          </cell>
          <cell r="F3337">
            <v>137.742</v>
          </cell>
        </row>
        <row r="3338">
          <cell r="B3338" t="str">
            <v>085-17-088</v>
          </cell>
          <cell r="C3338" t="str">
            <v>Переключатель BJ25 черный 2 положения I-0 длинная ручка 1з+1р IP20 HLT</v>
          </cell>
          <cell r="D3338" t="str">
            <v>шт.</v>
          </cell>
          <cell r="E3338">
            <v>218.15</v>
          </cell>
          <cell r="F3338">
            <v>119.9825</v>
          </cell>
        </row>
        <row r="3339">
          <cell r="B3339" t="str">
            <v>085-17-089</v>
          </cell>
          <cell r="C3339" t="str">
            <v>Переключатель BJ33 черный 3 положения I-0-II длинная ручка 1з+1з IP20 HLT</v>
          </cell>
          <cell r="D3339" t="str">
            <v>шт.</v>
          </cell>
          <cell r="E3339">
            <v>224.27</v>
          </cell>
          <cell r="F3339">
            <v>123.3485</v>
          </cell>
        </row>
        <row r="3340">
          <cell r="B3340" t="str">
            <v>085-17-090</v>
          </cell>
          <cell r="C3340" t="str">
            <v>Переключатель BG21 черный 2 положенияс замком не возвратный NO IP20 HLT</v>
          </cell>
          <cell r="D3340" t="str">
            <v>шт.</v>
          </cell>
          <cell r="E3340">
            <v>265.21</v>
          </cell>
          <cell r="F3340">
            <v>145.8655</v>
          </cell>
        </row>
        <row r="3341">
          <cell r="B3341" t="str">
            <v>085-17-091</v>
          </cell>
          <cell r="C3341" t="str">
            <v>Переключатель BG33 черный 3 положения с замком не возвратный 2NO IP20 HLT</v>
          </cell>
          <cell r="D3341" t="str">
            <v>шт.</v>
          </cell>
          <cell r="E3341">
            <v>307.59</v>
          </cell>
          <cell r="F3341">
            <v>169.1745</v>
          </cell>
        </row>
        <row r="3342">
          <cell r="B3342" t="str">
            <v>085-17-092</v>
          </cell>
          <cell r="C3342" t="str">
            <v>Переключатель BG53 черный 3 положения с замком возвратный 2NO IP20 HLT</v>
          </cell>
          <cell r="D3342" t="str">
            <v>шт.</v>
          </cell>
          <cell r="E3342">
            <v>345.4</v>
          </cell>
          <cell r="F3342">
            <v>189.97</v>
          </cell>
        </row>
        <row r="3343">
          <cell r="B3343" t="str">
            <v>085-07-040</v>
          </cell>
          <cell r="C3343" t="str">
            <v>Кнопка AE-22 поворотная блокировка NO+NC Грибок 230В IP40 HLT</v>
          </cell>
          <cell r="D3343" t="str">
            <v>шт.</v>
          </cell>
          <cell r="E3343">
            <v>318.15</v>
          </cell>
          <cell r="F3343">
            <v>174.9825</v>
          </cell>
        </row>
        <row r="3344">
          <cell r="B3344" t="str">
            <v>Переключатель с подсветкой XB4-BK</v>
          </cell>
        </row>
        <row r="3345">
          <cell r="B3345" t="str">
            <v>085-14-225</v>
          </cell>
          <cell r="C3345" t="str">
            <v>Переключатель XB4-BK2161 на 2 положения белый  с подсветкой с фиксацией  1NO, 220V AC/DC, IP65 HLT</v>
          </cell>
          <cell r="D3345" t="str">
            <v>шт.</v>
          </cell>
          <cell r="E3345">
            <v>632.62</v>
          </cell>
          <cell r="F3345">
            <v>347.941</v>
          </cell>
        </row>
        <row r="3346">
          <cell r="B3346" t="str">
            <v>085-14-226</v>
          </cell>
          <cell r="C3346" t="str">
            <v>Переключатель XB4-BK3165 на 3 положения белыйс подсветкой с фиксацией 1NO+1NC, 24V AC/DC, IP65 HLT</v>
          </cell>
          <cell r="D3346" t="str">
            <v>шт.</v>
          </cell>
          <cell r="E3346">
            <v>739.95</v>
          </cell>
          <cell r="F3346">
            <v>406.9725</v>
          </cell>
        </row>
        <row r="3347">
          <cell r="B3347" t="str">
            <v>085-14-227</v>
          </cell>
          <cell r="C3347" t="str">
            <v>Переключатель XB4-BK3165 на 3 положения белый с подсветкой с фиксацией 1NO+1NC,  220V AC/DC, IP65 HLT</v>
          </cell>
          <cell r="D3347" t="str">
            <v>шт.</v>
          </cell>
          <cell r="E3347">
            <v>739.95</v>
          </cell>
          <cell r="F3347">
            <v>406.9725</v>
          </cell>
        </row>
        <row r="3348">
          <cell r="B3348" t="str">
            <v>085-14-228</v>
          </cell>
          <cell r="C3348" t="str">
            <v>Переключатель XB4-BK2361 на 2 положения зеленый с подсветкой с фиксацией 1NO, 24V AC/DC, IP65 HLT</v>
          </cell>
          <cell r="D3348" t="str">
            <v>шт.</v>
          </cell>
          <cell r="E3348">
            <v>632.62</v>
          </cell>
          <cell r="F3348">
            <v>347.941</v>
          </cell>
        </row>
        <row r="3349">
          <cell r="B3349" t="str">
            <v>085-14-229</v>
          </cell>
          <cell r="C3349" t="str">
            <v>Переключатель XB4-BK2361 на 2 положения зеленый  с подсветкой с фиксацией 1NO, 220V AC/DC, IP65 HLT</v>
          </cell>
          <cell r="D3349" t="str">
            <v>шт.</v>
          </cell>
          <cell r="E3349">
            <v>632.62</v>
          </cell>
          <cell r="F3349">
            <v>347.941</v>
          </cell>
        </row>
        <row r="3350">
          <cell r="B3350" t="str">
            <v>085-14-230</v>
          </cell>
          <cell r="C3350" t="str">
            <v>Переключатель XB4-BK3365 на 3 положения зеленый с подсветкой с фиксацией 1NO+1NC, 24V AC/DC, IP65 HLT</v>
          </cell>
          <cell r="D3350" t="str">
            <v>шт.</v>
          </cell>
          <cell r="E3350">
            <v>739.95</v>
          </cell>
          <cell r="F3350">
            <v>406.9725</v>
          </cell>
        </row>
        <row r="3351">
          <cell r="B3351" t="str">
            <v>085-14-231</v>
          </cell>
          <cell r="C3351" t="str">
            <v>Переключатель XB4-BK3365 на 3 положения зеленый с подсветкой с фиксацией 1NO+1NC,  220V AC/DC, IP65 HLT</v>
          </cell>
          <cell r="D3351" t="str">
            <v>шт.</v>
          </cell>
          <cell r="E3351">
            <v>739.95</v>
          </cell>
          <cell r="F3351">
            <v>406.9725</v>
          </cell>
        </row>
        <row r="3352">
          <cell r="B3352" t="str">
            <v>085-14-232</v>
          </cell>
          <cell r="C3352" t="str">
            <v>Переключатель XB4-BК2462 на 2 положения красный с подсветкой с фиксацией 1NC, 24V AC/DC, IP65 HLT</v>
          </cell>
          <cell r="D3352" t="str">
            <v>шт.</v>
          </cell>
          <cell r="E3352">
            <v>632.62</v>
          </cell>
          <cell r="F3352">
            <v>347.941</v>
          </cell>
        </row>
        <row r="3353">
          <cell r="B3353" t="str">
            <v>085-14-233</v>
          </cell>
          <cell r="C3353" t="str">
            <v>Переключатель XB4-BК2462 на 2 положения красный с подсветкой с фиксацией 1NC, 220V AC/DC, IP65 HLT</v>
          </cell>
          <cell r="D3353" t="str">
            <v>шт.</v>
          </cell>
          <cell r="E3353">
            <v>632.62</v>
          </cell>
          <cell r="F3353">
            <v>347.941</v>
          </cell>
        </row>
        <row r="3354">
          <cell r="B3354" t="str">
            <v>085-14-234</v>
          </cell>
          <cell r="C3354" t="str">
            <v>Переключатель XB4-BК3465 на 3 положения красный с подсветкой с фиксацией  1NO+1NC, 24V AC/DC, IP65 HLT</v>
          </cell>
          <cell r="D3354" t="str">
            <v>шт.</v>
          </cell>
          <cell r="E3354">
            <v>739.95</v>
          </cell>
          <cell r="F3354">
            <v>406.9725</v>
          </cell>
        </row>
        <row r="3355">
          <cell r="B3355" t="str">
            <v>085-14-235</v>
          </cell>
          <cell r="C3355" t="str">
            <v>Переключатель XB4-BК3465 на 3 положения красный с подсветкой с фиксацией 1NO+1NC, 220V AC/DC, IP65 HLT</v>
          </cell>
          <cell r="D3355" t="str">
            <v>шт.</v>
          </cell>
          <cell r="E3355">
            <v>739.95</v>
          </cell>
          <cell r="F3355">
            <v>406.9725</v>
          </cell>
        </row>
        <row r="3356">
          <cell r="B3356" t="str">
            <v>085-14-236</v>
          </cell>
          <cell r="C3356" t="str">
            <v>Переключатель XB4-BК2661 на 2 положения синий с подсветкой с фиксацией 1NO, 24V AC/DC, IP65 HLT</v>
          </cell>
          <cell r="D3356" t="str">
            <v>шт.</v>
          </cell>
          <cell r="E3356">
            <v>632.62</v>
          </cell>
          <cell r="F3356">
            <v>347.941</v>
          </cell>
        </row>
        <row r="3357">
          <cell r="B3357" t="str">
            <v>085-14-237</v>
          </cell>
          <cell r="C3357" t="str">
            <v>Переключатель XB4-BК2661 на 2 положения синий с подсветкой с фиксацией 1NO, 220V AC/DC, IP65 HLT</v>
          </cell>
          <cell r="D3357" t="str">
            <v>шт.</v>
          </cell>
          <cell r="E3357">
            <v>632.62</v>
          </cell>
          <cell r="F3357">
            <v>347.941</v>
          </cell>
        </row>
        <row r="3358">
          <cell r="B3358" t="str">
            <v>085-14-238</v>
          </cell>
          <cell r="C3358" t="str">
            <v>Переключатель XB4-BК3665 на 3 положения синий с подсветкой с фиксацией  1NO+1NC, 24V AC/DC, IP65 HLT</v>
          </cell>
          <cell r="D3358" t="str">
            <v>шт.</v>
          </cell>
          <cell r="E3358">
            <v>739.95</v>
          </cell>
          <cell r="F3358">
            <v>406.9725</v>
          </cell>
        </row>
        <row r="3359">
          <cell r="B3359" t="str">
            <v>085-14-239</v>
          </cell>
          <cell r="C3359" t="str">
            <v>Переключатель XB4-BК3665 на 3 положения синий с подсветкой с фиксацией 1NO+1NC, 220V AC/DC, IP65 HLT</v>
          </cell>
          <cell r="D3359" t="str">
            <v>шт.</v>
          </cell>
          <cell r="E3359">
            <v>739.95</v>
          </cell>
          <cell r="F3359">
            <v>406.9725</v>
          </cell>
        </row>
        <row r="3360">
          <cell r="B3360" t="str">
            <v>085-14-240</v>
          </cell>
          <cell r="C3360" t="str">
            <v>Переключатель XB4-BК2561 на 2 положения желтый с подсветкой с фиксацией  1NO, 24V AC/DC, IP65 HLT</v>
          </cell>
          <cell r="D3360" t="str">
            <v>шт.</v>
          </cell>
          <cell r="E3360">
            <v>632.62</v>
          </cell>
          <cell r="F3360">
            <v>347.941</v>
          </cell>
        </row>
        <row r="3361">
          <cell r="B3361" t="str">
            <v>085-14-241</v>
          </cell>
          <cell r="C3361" t="str">
            <v>Переключатель XB4-BК2561 на 2 положения желтый с подсветкой с фиксацией  1NO, 220V AC/DC, IP65 HLT</v>
          </cell>
          <cell r="D3361" t="str">
            <v>шт.</v>
          </cell>
          <cell r="E3361">
            <v>632.62</v>
          </cell>
          <cell r="F3361">
            <v>347.941</v>
          </cell>
        </row>
        <row r="3362">
          <cell r="B3362" t="str">
            <v>085-14-242</v>
          </cell>
          <cell r="C3362" t="str">
            <v>Переключатель XB4-BК3565 на 3 положения желтый с подсветкой с фиксацией  1NO+1NC, 24V AC/DC, IP65 HLT</v>
          </cell>
          <cell r="D3362" t="str">
            <v>шт.</v>
          </cell>
          <cell r="E3362">
            <v>739.95</v>
          </cell>
          <cell r="F3362">
            <v>406.9725</v>
          </cell>
        </row>
        <row r="3363">
          <cell r="B3363" t="str">
            <v>085-14-243</v>
          </cell>
          <cell r="C3363" t="str">
            <v>Переключатель XB4-BК3565 на 3 положения желтый с подсветкой с фиксацией  1NO+1NC, 220V AC/DC, IP65 HLT</v>
          </cell>
          <cell r="D3363" t="str">
            <v>шт.</v>
          </cell>
          <cell r="E3363">
            <v>739.95</v>
          </cell>
          <cell r="F3363">
            <v>406.9725</v>
          </cell>
        </row>
        <row r="3364">
          <cell r="B3364" t="str">
            <v>Лампа сменная c основанием XB4</v>
          </cell>
        </row>
        <row r="3365">
          <cell r="B3365" t="str">
            <v>085-14-300</v>
          </cell>
          <cell r="C3365" t="str">
            <v>Лампа сменная c основанием XB4 белая 24В HLT</v>
          </cell>
          <cell r="D3365" t="str">
            <v>шт.</v>
          </cell>
          <cell r="E3365">
            <v>189.27</v>
          </cell>
          <cell r="F3365">
            <v>104.0985</v>
          </cell>
        </row>
        <row r="3366">
          <cell r="B3366" t="str">
            <v>085-14-301</v>
          </cell>
          <cell r="C3366" t="str">
            <v>Лампа сменная c основанием XB4 белая 220В HLT</v>
          </cell>
          <cell r="D3366" t="str">
            <v>шт.</v>
          </cell>
          <cell r="E3366">
            <v>189.27</v>
          </cell>
          <cell r="F3366">
            <v>104.0985</v>
          </cell>
        </row>
        <row r="3367">
          <cell r="B3367" t="str">
            <v>085-14-303</v>
          </cell>
          <cell r="C3367" t="str">
            <v>Лампа сменная c основанием XB4 желтая 24В HLT</v>
          </cell>
          <cell r="D3367" t="str">
            <v>шт.</v>
          </cell>
          <cell r="E3367">
            <v>175.93</v>
          </cell>
          <cell r="F3367">
            <v>96.7615</v>
          </cell>
        </row>
        <row r="3368">
          <cell r="B3368" t="str">
            <v>085-14-304</v>
          </cell>
          <cell r="C3368" t="str">
            <v>Лампа сменная c основанием XB4 желтая 220В HLT</v>
          </cell>
          <cell r="D3368" t="str">
            <v>шт.</v>
          </cell>
          <cell r="E3368">
            <v>186.73</v>
          </cell>
          <cell r="F3368">
            <v>102.7015</v>
          </cell>
        </row>
        <row r="3369">
          <cell r="B3369" t="str">
            <v>085-14-306</v>
          </cell>
          <cell r="C3369" t="str">
            <v>Лампа сменная c основанием XB4 зеленая 24В HLT</v>
          </cell>
          <cell r="D3369" t="str">
            <v>шт.</v>
          </cell>
          <cell r="E3369">
            <v>172.17</v>
          </cell>
          <cell r="F3369">
            <v>94.6935</v>
          </cell>
        </row>
        <row r="3370">
          <cell r="B3370" t="str">
            <v>085-14-307</v>
          </cell>
          <cell r="C3370" t="str">
            <v>Лампа сменная c основанием XB4 зеленая 220В HLT</v>
          </cell>
          <cell r="D3370" t="str">
            <v>шт.</v>
          </cell>
          <cell r="E3370">
            <v>186.73</v>
          </cell>
          <cell r="F3370">
            <v>102.7015</v>
          </cell>
        </row>
        <row r="3371">
          <cell r="B3371" t="str">
            <v>085-14-309</v>
          </cell>
          <cell r="C3371" t="str">
            <v>Лампа сменная c основанием XB4 красная 24В HLT</v>
          </cell>
          <cell r="D3371" t="str">
            <v>шт.</v>
          </cell>
          <cell r="E3371">
            <v>175.93</v>
          </cell>
          <cell r="F3371">
            <v>96.7615</v>
          </cell>
        </row>
        <row r="3372">
          <cell r="B3372" t="str">
            <v>085-14-310</v>
          </cell>
          <cell r="C3372" t="str">
            <v>Лампа сменная c основанием XB4 красная 220В HLT</v>
          </cell>
          <cell r="D3372" t="str">
            <v>шт.</v>
          </cell>
          <cell r="E3372">
            <v>186.73</v>
          </cell>
          <cell r="F3372">
            <v>102.7015</v>
          </cell>
        </row>
        <row r="3373">
          <cell r="B3373" t="str">
            <v>085-14-312</v>
          </cell>
          <cell r="C3373" t="str">
            <v>Лампа сменная c основанием XB4 синяя 24В HLT</v>
          </cell>
          <cell r="D3373" t="str">
            <v>шт.</v>
          </cell>
          <cell r="E3373">
            <v>172.17</v>
          </cell>
          <cell r="F3373">
            <v>94.6935</v>
          </cell>
        </row>
        <row r="3374">
          <cell r="B3374" t="str">
            <v>085-14-313</v>
          </cell>
          <cell r="C3374" t="str">
            <v>Лампа сменная c основанием XB4 синяя 220В HLT</v>
          </cell>
          <cell r="D3374" t="str">
            <v>шт.</v>
          </cell>
          <cell r="E3374">
            <v>169.28</v>
          </cell>
          <cell r="F3374">
            <v>93.104</v>
          </cell>
        </row>
        <row r="3375">
          <cell r="B3375" t="str">
            <v>085-14-302</v>
          </cell>
          <cell r="C3375" t="str">
            <v>Лампа сменная c основанием XB4 белая 400В HLT</v>
          </cell>
          <cell r="D3375" t="str">
            <v>шт.</v>
          </cell>
          <cell r="E3375">
            <v>180.75</v>
          </cell>
          <cell r="F3375">
            <v>99.4125</v>
          </cell>
        </row>
        <row r="3376">
          <cell r="B3376" t="str">
            <v>085-14-305</v>
          </cell>
          <cell r="C3376" t="str">
            <v>Лампа сменная c основанием XB4 желтая 400В HLT</v>
          </cell>
          <cell r="D3376" t="str">
            <v>шт.</v>
          </cell>
          <cell r="E3376">
            <v>160.08</v>
          </cell>
          <cell r="F3376">
            <v>88.044</v>
          </cell>
        </row>
        <row r="3377">
          <cell r="B3377" t="str">
            <v>085-14-308</v>
          </cell>
          <cell r="C3377" t="str">
            <v>Лампа сменная c основанием XB4 зеленая 400В HLT</v>
          </cell>
          <cell r="D3377" t="str">
            <v>шт.</v>
          </cell>
          <cell r="E3377">
            <v>186.73</v>
          </cell>
          <cell r="F3377">
            <v>102.7015</v>
          </cell>
        </row>
        <row r="3378">
          <cell r="B3378" t="str">
            <v>085-14-311</v>
          </cell>
          <cell r="C3378" t="str">
            <v>Лампа сменная c основанием XB4 красная 400В HLT</v>
          </cell>
          <cell r="D3378" t="str">
            <v>шт.</v>
          </cell>
          <cell r="E3378">
            <v>160.08</v>
          </cell>
          <cell r="F3378">
            <v>88.044</v>
          </cell>
        </row>
        <row r="3379">
          <cell r="B3379" t="str">
            <v>085-14-314</v>
          </cell>
          <cell r="C3379" t="str">
            <v>Лампа сменная c основанием XB4 синяя 400В HLT</v>
          </cell>
          <cell r="D3379" t="str">
            <v>шт.</v>
          </cell>
          <cell r="E3379">
            <v>162.09</v>
          </cell>
          <cell r="F3379">
            <v>89.1495</v>
          </cell>
        </row>
        <row r="3380">
          <cell r="B3380" t="str">
            <v>Джойстик LA167</v>
          </cell>
        </row>
        <row r="3381">
          <cell r="B3381" t="str">
            <v>085-17-201</v>
          </cell>
          <cell r="C3381" t="str">
            <v>Джойстик LA167-PA12 2 полож. 2з с фиксацией черный HLT</v>
          </cell>
          <cell r="D3381" t="str">
            <v>шт.</v>
          </cell>
          <cell r="E3381">
            <v>473.88</v>
          </cell>
          <cell r="F3381">
            <v>260.634</v>
          </cell>
        </row>
        <row r="3382">
          <cell r="B3382" t="str">
            <v>085-17-202</v>
          </cell>
          <cell r="C3382" t="str">
            <v>Джойстик LA167-PA22 2 полож. 2з без фиксации черный HLT</v>
          </cell>
          <cell r="D3382" t="str">
            <v>шт.</v>
          </cell>
          <cell r="E3382">
            <v>473.88</v>
          </cell>
          <cell r="F3382">
            <v>260.634</v>
          </cell>
        </row>
        <row r="3383">
          <cell r="B3383" t="str">
            <v>085-17-203</v>
          </cell>
          <cell r="C3383" t="str">
            <v>Джойстик LA167-PA14 4 полож. 4з с фиксацией черный HLT</v>
          </cell>
          <cell r="D3383" t="str">
            <v>шт.</v>
          </cell>
          <cell r="E3383">
            <v>679.07</v>
          </cell>
          <cell r="F3383">
            <v>373.4885</v>
          </cell>
        </row>
        <row r="3384">
          <cell r="B3384" t="str">
            <v>085-17-204</v>
          </cell>
          <cell r="C3384" t="str">
            <v>Джойстик LA167-PA24 4 полож. 4з без фиксации черный HLT</v>
          </cell>
          <cell r="D3384" t="str">
            <v>шт.</v>
          </cell>
          <cell r="E3384">
            <v>679.07</v>
          </cell>
          <cell r="F3384">
            <v>373.4885</v>
          </cell>
        </row>
        <row r="3385">
          <cell r="B3385" t="str">
            <v>Светосигнальные колонны</v>
          </cell>
        </row>
        <row r="3386">
          <cell r="B3386" t="str">
            <v>085-26-001</v>
          </cell>
          <cell r="C3386" t="str">
            <v>Светосигнальная колонна, 24В AC/DC, LED, красный/желтый/зеленый, IP40, пластик, кронштейн металл в комплекте HLT</v>
          </cell>
          <cell r="D3386" t="str">
            <v>шт.</v>
          </cell>
          <cell r="E3386">
            <v>2741.65</v>
          </cell>
          <cell r="F3386">
            <v>1507.9075</v>
          </cell>
        </row>
        <row r="3387">
          <cell r="B3387" t="str">
            <v>085-26-002</v>
          </cell>
          <cell r="C3387" t="str">
            <v>Светосигнальная колонна, 220В AC, LED, красный/желтый/зеленый, IP40, пластик, кронштейн металл в комплекте HLT</v>
          </cell>
          <cell r="D3387" t="str">
            <v>шт.</v>
          </cell>
          <cell r="E3387">
            <v>2741.65</v>
          </cell>
          <cell r="F3387">
            <v>1507.9075</v>
          </cell>
        </row>
        <row r="3388">
          <cell r="B3388" t="str">
            <v>085-26-003</v>
          </cell>
          <cell r="C3388" t="str">
            <v>Светосигнальная колонна, 24В AC/DC, LED, красный/желтый/зеленый, с зуммером, IP40, пластик, кронштейн металл в комплекте HLT</v>
          </cell>
          <cell r="D3388" t="str">
            <v>шт.</v>
          </cell>
          <cell r="E3388">
            <v>3005.97</v>
          </cell>
          <cell r="F3388">
            <v>1653.2835</v>
          </cell>
        </row>
        <row r="3389">
          <cell r="B3389" t="str">
            <v>085-26-004</v>
          </cell>
          <cell r="C3389" t="str">
            <v>Светосигнальная колонна, 220В AC, LED, красный/желтый/зеленый, с зуммером, IP40, пластик, кронштейн металл в комплекте HLT</v>
          </cell>
          <cell r="D3389" t="str">
            <v>шт.</v>
          </cell>
          <cell r="E3389">
            <v>3005.97</v>
          </cell>
          <cell r="F3389">
            <v>1653.2835</v>
          </cell>
        </row>
        <row r="3390">
          <cell r="B3390" t="str">
            <v>Корпуса постов КП - пластик</v>
          </cell>
        </row>
        <row r="3391">
          <cell r="B3391" t="str">
            <v>085-11-001</v>
          </cell>
          <cell r="C3391" t="str">
            <v>Корпус КП101 пластиковый 1 кнопка белый HLT</v>
          </cell>
          <cell r="D3391" t="str">
            <v>шт.</v>
          </cell>
          <cell r="E3391">
            <v>132.5</v>
          </cell>
          <cell r="F3391">
            <v>72.875</v>
          </cell>
        </row>
        <row r="3392">
          <cell r="B3392" t="str">
            <v>085-11-002</v>
          </cell>
          <cell r="C3392" t="str">
            <v>Корпус КП101 пластиковый 1 кнопка желтый HLT</v>
          </cell>
          <cell r="D3392" t="str">
            <v>шт.</v>
          </cell>
          <cell r="E3392">
            <v>132.5</v>
          </cell>
          <cell r="F3392">
            <v>72.875</v>
          </cell>
        </row>
        <row r="3393">
          <cell r="B3393" t="str">
            <v>085-11-003</v>
          </cell>
          <cell r="C3393" t="str">
            <v>Корпус КП102 пластиковый 2 кнопки белый HLT</v>
          </cell>
          <cell r="D3393" t="str">
            <v>шт.</v>
          </cell>
          <cell r="E3393">
            <v>165.75</v>
          </cell>
          <cell r="F3393">
            <v>91.1625</v>
          </cell>
        </row>
        <row r="3394">
          <cell r="B3394" t="str">
            <v>085-11-004</v>
          </cell>
          <cell r="C3394" t="str">
            <v>Корпус КП102 пластиковый 2 кнопки желтый HLT</v>
          </cell>
          <cell r="D3394" t="str">
            <v>шт.</v>
          </cell>
          <cell r="E3394">
            <v>165.75</v>
          </cell>
          <cell r="F3394">
            <v>91.1625</v>
          </cell>
        </row>
        <row r="3395">
          <cell r="B3395" t="str">
            <v>085-11-005</v>
          </cell>
          <cell r="C3395" t="str">
            <v>Корпус КП103 пластиковый 3 кнопки белый HLT</v>
          </cell>
          <cell r="D3395" t="str">
            <v>шт.</v>
          </cell>
          <cell r="E3395">
            <v>200.23</v>
          </cell>
          <cell r="F3395">
            <v>110.1265</v>
          </cell>
        </row>
        <row r="3396">
          <cell r="B3396" t="str">
            <v>085-11-006</v>
          </cell>
          <cell r="C3396" t="str">
            <v>Корпус КП103 пластиковый 3 кнопки желтый HLT</v>
          </cell>
          <cell r="D3396" t="str">
            <v>шт.</v>
          </cell>
          <cell r="E3396">
            <v>200.23</v>
          </cell>
          <cell r="F3396">
            <v>110.1265</v>
          </cell>
        </row>
        <row r="3397">
          <cell r="B3397" t="str">
            <v>085-11-007</v>
          </cell>
          <cell r="C3397" t="str">
            <v>Корпус КП104 пластиковый 4 кнопки белый HLT</v>
          </cell>
          <cell r="D3397" t="str">
            <v>шт.</v>
          </cell>
          <cell r="E3397">
            <v>275.94</v>
          </cell>
          <cell r="F3397">
            <v>151.767</v>
          </cell>
        </row>
        <row r="3398">
          <cell r="B3398" t="str">
            <v>085-11-008</v>
          </cell>
          <cell r="C3398" t="str">
            <v>Корпус КП104 пластиковый 4 кнопки желтый HLT</v>
          </cell>
          <cell r="D3398" t="str">
            <v>шт.</v>
          </cell>
          <cell r="E3398">
            <v>275.94</v>
          </cell>
          <cell r="F3398">
            <v>151.767</v>
          </cell>
        </row>
        <row r="3399">
          <cell r="B3399" t="str">
            <v>085-11-009</v>
          </cell>
          <cell r="C3399" t="str">
            <v>Корпус КП105 пластиковый 5 кнопок белый HLT</v>
          </cell>
          <cell r="D3399" t="str">
            <v>шт.</v>
          </cell>
          <cell r="E3399">
            <v>414.6</v>
          </cell>
          <cell r="F3399">
            <v>228.03</v>
          </cell>
        </row>
        <row r="3400">
          <cell r="B3400" t="str">
            <v>085-11-010</v>
          </cell>
          <cell r="C3400" t="str">
            <v>Корпус КП105 пластиковый 5 кнопок желтый HLT</v>
          </cell>
          <cell r="D3400" t="str">
            <v>шт.</v>
          </cell>
          <cell r="E3400">
            <v>414.6</v>
          </cell>
          <cell r="F3400">
            <v>228.03</v>
          </cell>
        </row>
        <row r="3401">
          <cell r="B3401" t="str">
            <v>085-11-011</v>
          </cell>
          <cell r="C3401" t="str">
            <v>Корпус КП106 пластиковый 6 кнопок белый HLT</v>
          </cell>
          <cell r="D3401" t="str">
            <v>шт.</v>
          </cell>
          <cell r="E3401">
            <v>450.88</v>
          </cell>
          <cell r="F3401">
            <v>247.984</v>
          </cell>
        </row>
        <row r="3402">
          <cell r="B3402" t="str">
            <v>085-11-012</v>
          </cell>
          <cell r="C3402" t="str">
            <v>Корпус КП106 пластиковый 6 кнопок желтый HLT</v>
          </cell>
          <cell r="D3402" t="str">
            <v>шт.</v>
          </cell>
          <cell r="E3402">
            <v>450.88</v>
          </cell>
          <cell r="F3402">
            <v>247.984</v>
          </cell>
        </row>
        <row r="3403">
          <cell r="B3403" t="str">
            <v>Пост управления кнопочный ПКУ</v>
          </cell>
        </row>
        <row r="3404">
          <cell r="B3404" t="str">
            <v>085-19-001</v>
          </cell>
          <cell r="C3404" t="str">
            <v>Пост управления кнопочный  "Аварийный" ПКЕА-822А-1 HLT</v>
          </cell>
          <cell r="D3404" t="str">
            <v>шт.</v>
          </cell>
          <cell r="E3404">
            <v>325.94</v>
          </cell>
          <cell r="F3404">
            <v>179.267</v>
          </cell>
        </row>
        <row r="3405">
          <cell r="B3405" t="str">
            <v>085-19-003</v>
          </cell>
          <cell r="C3405" t="str">
            <v>Пост управления кнопочный ПКУ-213 "Пуск-Стоп" HLT</v>
          </cell>
          <cell r="D3405" t="str">
            <v>шт.</v>
          </cell>
          <cell r="E3405">
            <v>457.66</v>
          </cell>
          <cell r="F3405">
            <v>251.713</v>
          </cell>
        </row>
        <row r="3406">
          <cell r="B3406" t="str">
            <v>085-19-004</v>
          </cell>
          <cell r="C3406" t="str">
            <v>Пост управления кнопочный ПКУ-215 "START-STOP" HLT</v>
          </cell>
          <cell r="D3406" t="str">
            <v>шт.</v>
          </cell>
          <cell r="E3406">
            <v>457.66</v>
          </cell>
          <cell r="F3406">
            <v>251.713</v>
          </cell>
        </row>
        <row r="3407">
          <cell r="B3407" t="str">
            <v>085-19-006</v>
          </cell>
          <cell r="C3407" t="str">
            <v>Пост управления кнопочный ПКУ-373 с сигнальной лампой HLT</v>
          </cell>
          <cell r="D3407" t="str">
            <v>шт.</v>
          </cell>
          <cell r="E3407">
            <v>614.91</v>
          </cell>
          <cell r="F3407">
            <v>338.2005</v>
          </cell>
        </row>
        <row r="3408">
          <cell r="B3408" t="str">
            <v>085-19-007</v>
          </cell>
          <cell r="C3408" t="str">
            <v>Пост управления кнопочный ПКУ-112 "Стоп" HLT</v>
          </cell>
          <cell r="D3408" t="str">
            <v>шт.</v>
          </cell>
          <cell r="E3408">
            <v>331.1</v>
          </cell>
          <cell r="F3408">
            <v>182.105</v>
          </cell>
        </row>
        <row r="3409">
          <cell r="B3409" t="str">
            <v>085-19-008</v>
          </cell>
          <cell r="C3409" t="str">
            <v>Пост управления кнопочный ПКУ-103 "Старт" HLT</v>
          </cell>
          <cell r="D3409" t="str">
            <v>шт.</v>
          </cell>
          <cell r="E3409">
            <v>331.1</v>
          </cell>
          <cell r="F3409">
            <v>182.105</v>
          </cell>
        </row>
        <row r="3410">
          <cell r="B3410" t="str">
            <v>085-19-009</v>
          </cell>
          <cell r="C3410" t="str">
            <v>Пост управления кнопочный ПКУ-411 HLT</v>
          </cell>
          <cell r="D3410" t="str">
            <v>шт.</v>
          </cell>
          <cell r="E3410">
            <v>782.96</v>
          </cell>
          <cell r="F3410">
            <v>430.628</v>
          </cell>
        </row>
        <row r="3411">
          <cell r="B3411" t="str">
            <v>085-19-010</v>
          </cell>
          <cell r="C3411" t="str">
            <v>Пост управления кнопочный ПКУ-405 HLT</v>
          </cell>
          <cell r="D3411" t="str">
            <v>шт.</v>
          </cell>
          <cell r="E3411">
            <v>1105.93</v>
          </cell>
          <cell r="F3411">
            <v>608.2615</v>
          </cell>
        </row>
        <row r="3412">
          <cell r="B3412" t="str">
            <v>085-19-011</v>
          </cell>
          <cell r="C3412" t="str">
            <v>Пост управления кнопочный ПКУ-334 "Вверх-Стоп-Вниз" HLT</v>
          </cell>
          <cell r="D3412" t="str">
            <v>шт.</v>
          </cell>
          <cell r="E3412">
            <v>611.37</v>
          </cell>
          <cell r="F3412">
            <v>336.2535</v>
          </cell>
        </row>
        <row r="3413">
          <cell r="B3413" t="str">
            <v>085-19-012</v>
          </cell>
          <cell r="C3413" t="str">
            <v>Пост управления кнопочный ПКУ-222 "Вверх-Вниз" HLT</v>
          </cell>
          <cell r="D3413" t="str">
            <v>шт.</v>
          </cell>
          <cell r="E3413">
            <v>457.66</v>
          </cell>
          <cell r="F3413">
            <v>251.713</v>
          </cell>
        </row>
        <row r="3414">
          <cell r="B3414" t="str">
            <v>085-19-013</v>
          </cell>
          <cell r="C3414" t="str">
            <v>Пост управления кнопочный ПКУ-184 "Аварийный с ключом" HLT</v>
          </cell>
          <cell r="D3414" t="str">
            <v>шт.</v>
          </cell>
          <cell r="E3414">
            <v>457.66</v>
          </cell>
          <cell r="F3414">
            <v>251.713</v>
          </cell>
        </row>
        <row r="3415">
          <cell r="B3415" t="str">
            <v>085-19-014</v>
          </cell>
          <cell r="C3415" t="str">
            <v>Пост управления кнопочный ПКУ-134 "Переключатель" HLT</v>
          </cell>
          <cell r="D3415" t="str">
            <v>шт.</v>
          </cell>
          <cell r="E3415">
            <v>331.1</v>
          </cell>
          <cell r="F3415">
            <v>182.105</v>
          </cell>
        </row>
        <row r="3416">
          <cell r="B3416" t="str">
            <v>085-19-002</v>
          </cell>
          <cell r="C3416" t="str">
            <v>Пост управления кнопочный ПКУ-211H29 "Пуск-Стоп" HLT</v>
          </cell>
          <cell r="D3416" t="str">
            <v>шт.</v>
          </cell>
          <cell r="E3416">
            <v>468.09</v>
          </cell>
          <cell r="F3416">
            <v>257.4495</v>
          </cell>
        </row>
        <row r="3417">
          <cell r="B3417" t="str">
            <v>085-19-005</v>
          </cell>
          <cell r="C3417" t="str">
            <v>Пост управления кнопочный ПКУ-222 "Пуск-Стоп" HLT</v>
          </cell>
          <cell r="D3417" t="str">
            <v>шт.</v>
          </cell>
          <cell r="E3417">
            <v>457.66</v>
          </cell>
          <cell r="F3417">
            <v>251.713</v>
          </cell>
        </row>
        <row r="3418">
          <cell r="B3418" t="str">
            <v>Пост управления кнопочный (Алюминиевый корпус)</v>
          </cell>
        </row>
        <row r="3419">
          <cell r="B3419" t="str">
            <v>085-27-001</v>
          </cell>
          <cell r="C3419" t="str">
            <v>Пост управления кнопочный (Алюминиевый корпус) 45x65 急停 一位</v>
          </cell>
          <cell r="D3419" t="str">
            <v>шт.</v>
          </cell>
        </row>
        <row r="3419">
          <cell r="F3419">
            <v>0</v>
          </cell>
        </row>
        <row r="3420">
          <cell r="B3420" t="str">
            <v>085-27-002</v>
          </cell>
          <cell r="C3420" t="str">
            <v>Пост управления кнопочный (Алюминиевый корпус) 45x65 "Пуск-Стоп" 2位</v>
          </cell>
          <cell r="D3420" t="str">
            <v>шт.</v>
          </cell>
        </row>
        <row r="3420">
          <cell r="F3420">
            <v>0</v>
          </cell>
        </row>
        <row r="3421">
          <cell r="B3421" t="str">
            <v>085-27-003</v>
          </cell>
          <cell r="C3421" t="str">
            <v>Пост управления кнопочный (Алюминиевый корпус) 45x65  с сигнальной лампой 3位</v>
          </cell>
          <cell r="D3421" t="str">
            <v>шт.</v>
          </cell>
        </row>
        <row r="3421">
          <cell r="F3421">
            <v>0</v>
          </cell>
        </row>
        <row r="3422">
          <cell r="B3422" t="str">
            <v>085-27-004</v>
          </cell>
          <cell r="C3422" t="str">
            <v>Пост управления кнопочный (Алюминиевый корпус) 45x65 上下 开止 4位</v>
          </cell>
          <cell r="D3422" t="str">
            <v>шт.</v>
          </cell>
        </row>
        <row r="3422">
          <cell r="F3422">
            <v>0</v>
          </cell>
        </row>
        <row r="3423">
          <cell r="B3423" t="str">
            <v>085-27-005</v>
          </cell>
          <cell r="C3423" t="str">
            <v>Пост управления кнопочный (Алюминиевый корпус) 65x65 急停 一位</v>
          </cell>
          <cell r="D3423" t="str">
            <v>шт.</v>
          </cell>
        </row>
        <row r="3423">
          <cell r="F3423">
            <v>0</v>
          </cell>
        </row>
        <row r="3424">
          <cell r="B3424" t="str">
            <v>085-27-006</v>
          </cell>
          <cell r="C3424" t="str">
            <v>Пост управления кнопочный (Алюминиевый корпус) 65x65 "Пуск-Стоп" 2位</v>
          </cell>
          <cell r="D3424" t="str">
            <v>шт.</v>
          </cell>
        </row>
        <row r="3424">
          <cell r="F3424">
            <v>0</v>
          </cell>
        </row>
        <row r="3425">
          <cell r="B3425" t="str">
            <v>085-27-007</v>
          </cell>
          <cell r="C3425" t="str">
            <v>Пост управления кнопочный (Алюминиевый корпус) 65x65  с сигнальной лампой 3位</v>
          </cell>
          <cell r="D3425" t="str">
            <v>шт.</v>
          </cell>
        </row>
        <row r="3425">
          <cell r="F3425">
            <v>0</v>
          </cell>
        </row>
        <row r="3426">
          <cell r="B3426" t="str">
            <v>085-27-008</v>
          </cell>
          <cell r="C3426" t="str">
            <v>Пост управления кнопочный (Алюминиевый корпус) 65x65 上下 开止 4位</v>
          </cell>
          <cell r="D3426" t="str">
            <v>шт.</v>
          </cell>
        </row>
        <row r="3426">
          <cell r="F3426">
            <v>0</v>
          </cell>
        </row>
        <row r="3427">
          <cell r="B3427" t="str">
            <v>085-27-009</v>
          </cell>
          <cell r="C3427" t="str">
            <v>Пост управления кнопочный (Алюминиевый корпус) 75x75 急停 一位</v>
          </cell>
          <cell r="D3427" t="str">
            <v>шт.</v>
          </cell>
        </row>
        <row r="3427">
          <cell r="F3427">
            <v>0</v>
          </cell>
        </row>
        <row r="3428">
          <cell r="B3428" t="str">
            <v>085-27-010</v>
          </cell>
          <cell r="C3428" t="str">
            <v>Пост управления кнопочный (Алюминиевый корпус) 75x75 "Пуск-Стоп" 2位</v>
          </cell>
          <cell r="D3428" t="str">
            <v>шт.</v>
          </cell>
        </row>
        <row r="3428">
          <cell r="F3428">
            <v>0</v>
          </cell>
        </row>
        <row r="3429">
          <cell r="B3429" t="str">
            <v>085-27-011</v>
          </cell>
          <cell r="C3429" t="str">
            <v>Пост управления кнопочный (Алюминиевый корпус) 75x75  с сигнальной лампой 3位</v>
          </cell>
          <cell r="D3429" t="str">
            <v>шт.</v>
          </cell>
        </row>
        <row r="3429">
          <cell r="F3429">
            <v>0</v>
          </cell>
        </row>
        <row r="3430">
          <cell r="B3430" t="str">
            <v>085-27-012</v>
          </cell>
          <cell r="C3430" t="str">
            <v>Пост управления кнопочный (Алюминиевый корпус) 75x75 上下 开止 4位</v>
          </cell>
          <cell r="D3430" t="str">
            <v>шт.</v>
          </cell>
        </row>
        <row r="3430">
          <cell r="F3430">
            <v>0</v>
          </cell>
        </row>
        <row r="3431">
          <cell r="B3431" t="str">
            <v>Пульт кнопочный ПКТ</v>
          </cell>
        </row>
        <row r="3432">
          <cell r="B3432" t="str">
            <v>085-12-01</v>
          </cell>
          <cell r="C3432" t="str">
            <v>Пульт кнопочный ПКТ-61 на 2 кнопки IP54 HLT</v>
          </cell>
          <cell r="D3432" t="str">
            <v>шт.</v>
          </cell>
          <cell r="E3432">
            <v>401.7</v>
          </cell>
          <cell r="F3432">
            <v>220.935</v>
          </cell>
        </row>
        <row r="3433">
          <cell r="B3433" t="str">
            <v>085-12-02</v>
          </cell>
          <cell r="C3433" t="str">
            <v>Пульт кнопочный ПКТ-62 на 4 кнопки IP54 HLT</v>
          </cell>
          <cell r="D3433" t="str">
            <v>шт.</v>
          </cell>
          <cell r="E3433">
            <v>515.68</v>
          </cell>
          <cell r="F3433">
            <v>283.624</v>
          </cell>
        </row>
        <row r="3434">
          <cell r="B3434" t="str">
            <v>085-12-03</v>
          </cell>
          <cell r="C3434" t="str">
            <v>Пульт кнопочный ПКТ-63 на 6 кнопок IP54 HLT</v>
          </cell>
          <cell r="D3434" t="str">
            <v>шт.</v>
          </cell>
          <cell r="E3434">
            <v>662.84</v>
          </cell>
          <cell r="F3434">
            <v>364.562</v>
          </cell>
        </row>
        <row r="3435">
          <cell r="B3435" t="str">
            <v>085-12-04</v>
          </cell>
          <cell r="C3435" t="str">
            <v>Пульт кнопочный ПКТ-20ПС, кнопки Пуск с фиксацией, Стоп, вверх, вниз, IP54 HLT</v>
          </cell>
          <cell r="D3435" t="str">
            <v>шт.</v>
          </cell>
          <cell r="E3435">
            <v>552.7</v>
          </cell>
          <cell r="F3435">
            <v>303.985</v>
          </cell>
        </row>
        <row r="3436">
          <cell r="B3436" t="str">
            <v>085-12-05</v>
          </cell>
          <cell r="C3436" t="str">
            <v>Пульт кнопочный ПКТ-40ПС, кнопки Пуск с фиксацией, Стоп, вверх, вниз, влево, вправо, IP54 HLT</v>
          </cell>
          <cell r="D3436" t="str">
            <v>шт.</v>
          </cell>
          <cell r="E3436">
            <v>684.27</v>
          </cell>
          <cell r="F3436">
            <v>376.3485</v>
          </cell>
        </row>
        <row r="3437">
          <cell r="B3437" t="str">
            <v>084-12-06</v>
          </cell>
          <cell r="C3437" t="str">
            <v>Пульт кнопочный ПКТ-60ПС, кнопки Пуск с фикс, Стоп, вверх, вниз, влево, вправо, вперед, назад IP54 HLT</v>
          </cell>
          <cell r="D3437" t="str">
            <v>шт.</v>
          </cell>
          <cell r="E3437">
            <v>781.08</v>
          </cell>
          <cell r="F3437">
            <v>429.594</v>
          </cell>
        </row>
        <row r="3438">
          <cell r="B3438" t="str">
            <v>Пульт кнопочный XAC-A</v>
          </cell>
        </row>
        <row r="3439">
          <cell r="B3439" t="str">
            <v>085-12-010</v>
          </cell>
          <cell r="C3439" t="str">
            <v>Пульт кнопочный XAC-A6813 6-кнопок 1 скорости, авар. стоп IP65 HLT</v>
          </cell>
          <cell r="D3439" t="str">
            <v>шт.</v>
          </cell>
          <cell r="E3439">
            <v>4001.91</v>
          </cell>
          <cell r="F3439">
            <v>2201.0505</v>
          </cell>
        </row>
        <row r="3440">
          <cell r="B3440" t="str">
            <v>085-12-011</v>
          </cell>
          <cell r="C3440" t="str">
            <v>Пульт кнопочный XAC-A681 6-кнопок IP65 HLT</v>
          </cell>
          <cell r="D3440" t="str">
            <v>шт.</v>
          </cell>
          <cell r="E3440">
            <v>3829.69</v>
          </cell>
          <cell r="F3440">
            <v>2106.3295</v>
          </cell>
        </row>
        <row r="3441">
          <cell r="B3441" t="str">
            <v>085-12-012</v>
          </cell>
          <cell r="C3441" t="str">
            <v>Пульт кнопочный XAC-A4813 4-кнопок 1 скорости, авар. стоп IP65 HLT</v>
          </cell>
          <cell r="D3441" t="str">
            <v>шт.</v>
          </cell>
          <cell r="E3441">
            <v>3607.64</v>
          </cell>
          <cell r="F3441">
            <v>1984.202</v>
          </cell>
        </row>
        <row r="3442">
          <cell r="B3442" t="str">
            <v>085-12-013</v>
          </cell>
          <cell r="C3442" t="str">
            <v>Пульт кнопочный XAC-A481 4-кнопок IP65 HLT</v>
          </cell>
          <cell r="D3442" t="str">
            <v>шт.</v>
          </cell>
          <cell r="E3442">
            <v>3401.9</v>
          </cell>
          <cell r="F3442">
            <v>1871.045</v>
          </cell>
        </row>
        <row r="3443">
          <cell r="B3443" t="str">
            <v>085-12-014</v>
          </cell>
          <cell r="C3443" t="str">
            <v>Пульт кнопочный XAC-A2813 2-кнопок 1 скорости, авар. стоп IP65 HLT</v>
          </cell>
          <cell r="D3443" t="str">
            <v>шт.</v>
          </cell>
          <cell r="E3443">
            <v>2893.37</v>
          </cell>
          <cell r="F3443">
            <v>1591.3535</v>
          </cell>
        </row>
        <row r="3444">
          <cell r="B3444" t="str">
            <v>085-12-015</v>
          </cell>
          <cell r="C3444" t="str">
            <v>Пульт кнопочный XAC-A281 2-кнопок IP65 HLT</v>
          </cell>
          <cell r="D3444" t="str">
            <v>шт.</v>
          </cell>
          <cell r="E3444">
            <v>2565.59</v>
          </cell>
          <cell r="F3444">
            <v>1411.0745</v>
          </cell>
        </row>
        <row r="3445">
          <cell r="B3445" t="str">
            <v>Выключатели кнопочные с блокировкой</v>
          </cell>
        </row>
        <row r="3446">
          <cell r="B3446" t="str">
            <v>085-23-01</v>
          </cell>
          <cell r="C3446" t="str">
            <v>Выключатель кнопочный с блокировкой ВКБ-310 6А 3P IP40 HLT</v>
          </cell>
          <cell r="D3446" t="str">
            <v>шт.</v>
          </cell>
          <cell r="E3446">
            <v>288.58</v>
          </cell>
          <cell r="F3446">
            <v>158.719</v>
          </cell>
        </row>
        <row r="3447">
          <cell r="B3447" t="str">
            <v>085-23-02</v>
          </cell>
          <cell r="C3447" t="str">
            <v>Выключатель кнопочный с блокировкой ВКБ-315 10А 3P IP40  HLT</v>
          </cell>
          <cell r="D3447" t="str">
            <v>шт.</v>
          </cell>
          <cell r="E3447">
            <v>356.22</v>
          </cell>
          <cell r="F3447">
            <v>195.921</v>
          </cell>
        </row>
        <row r="3448">
          <cell r="B3448" t="str">
            <v>085-23-03</v>
          </cell>
          <cell r="C3448" t="str">
            <v>Выключатель кнопочный с блокировкой ВКБ-330 16А 3P IP40  HLT</v>
          </cell>
          <cell r="D3448" t="str">
            <v>шт.</v>
          </cell>
          <cell r="E3448">
            <v>439.71</v>
          </cell>
          <cell r="F3448">
            <v>241.8405</v>
          </cell>
        </row>
        <row r="3449">
          <cell r="B3449" t="str">
            <v>Переключатель кулачковый ПК</v>
          </cell>
        </row>
        <row r="3450">
          <cell r="B3450" t="str">
            <v>085-21-001</v>
          </cell>
          <cell r="C3450" t="str">
            <v>Переключатель кулачковый ПК-1-101 10А 1P "0-1-2-3" IP20 HLT</v>
          </cell>
          <cell r="D3450" t="str">
            <v>шт.</v>
          </cell>
          <cell r="E3450">
            <v>1398.18</v>
          </cell>
          <cell r="F3450">
            <v>768.999</v>
          </cell>
        </row>
        <row r="3451">
          <cell r="B3451" t="str">
            <v>085-21-002</v>
          </cell>
          <cell r="C3451" t="str">
            <v>Переключатель кулачковый ПК-1-101 25А 1P "0-1-2-3" IP20 HLT</v>
          </cell>
          <cell r="D3451" t="str">
            <v>шт.</v>
          </cell>
          <cell r="E3451">
            <v>1901.33</v>
          </cell>
          <cell r="F3451">
            <v>1045.7315</v>
          </cell>
        </row>
        <row r="3452">
          <cell r="B3452" t="str">
            <v>085-21-003</v>
          </cell>
          <cell r="C3452" t="str">
            <v>Переключатель кулачковый ПК-1-101 32А 1P "0-1-2-3" IP20 HLT</v>
          </cell>
          <cell r="D3452" t="str">
            <v>шт.</v>
          </cell>
          <cell r="E3452">
            <v>3301.93</v>
          </cell>
          <cell r="F3452">
            <v>1816.0615</v>
          </cell>
        </row>
        <row r="3453">
          <cell r="B3453" t="str">
            <v>085-21-004</v>
          </cell>
          <cell r="C3453" t="str">
            <v>Переключатель кулачковый ПК-1-102 10А 2P "0-1-2-3" IP20 HLT</v>
          </cell>
          <cell r="D3453" t="str">
            <v>шт.</v>
          </cell>
          <cell r="E3453">
            <v>1808.04</v>
          </cell>
          <cell r="F3453">
            <v>994.422</v>
          </cell>
        </row>
        <row r="3454">
          <cell r="B3454" t="str">
            <v>085-21-005</v>
          </cell>
          <cell r="C3454" t="str">
            <v>Переключатель кулачковый ПК-1-102 25А 2P "0-1-2-3" IP20 HLT</v>
          </cell>
          <cell r="D3454" t="str">
            <v>шт.</v>
          </cell>
          <cell r="E3454">
            <v>2372.8</v>
          </cell>
          <cell r="F3454">
            <v>1305.04</v>
          </cell>
        </row>
        <row r="3455">
          <cell r="B3455" t="str">
            <v>085-21-006</v>
          </cell>
          <cell r="C3455" t="str">
            <v>Переключатель кулачковый ПК-1-102 32А 2P "0-1-2-3" IP20 HLT</v>
          </cell>
          <cell r="D3455" t="str">
            <v>шт.</v>
          </cell>
          <cell r="E3455">
            <v>3763.93</v>
          </cell>
          <cell r="F3455">
            <v>2070.1615</v>
          </cell>
        </row>
        <row r="3456">
          <cell r="B3456" t="str">
            <v>085-21-007</v>
          </cell>
          <cell r="C3456" t="str">
            <v>Переключатель кулачковый ПК-1-103 10А 3P "0-1-2-3" IP20 HLT</v>
          </cell>
          <cell r="D3456" t="str">
            <v>шт.</v>
          </cell>
          <cell r="E3456">
            <v>2580.09</v>
          </cell>
          <cell r="F3456">
            <v>1419.0495</v>
          </cell>
        </row>
        <row r="3457">
          <cell r="B3457" t="str">
            <v>085-21-008</v>
          </cell>
          <cell r="C3457" t="str">
            <v>Переключатель кулачковый ПК-1-103 25А 3P "0-1-2-3" IP20 HLT</v>
          </cell>
          <cell r="D3457" t="str">
            <v>шт.</v>
          </cell>
          <cell r="E3457">
            <v>3506.88</v>
          </cell>
          <cell r="F3457">
            <v>1928.784</v>
          </cell>
        </row>
        <row r="3458">
          <cell r="B3458" t="str">
            <v>085-21-009</v>
          </cell>
          <cell r="C3458" t="str">
            <v>Переключатель кулачковый ПК-1-103 32А 3P "0-1-2-3" IP20 HLT</v>
          </cell>
          <cell r="D3458" t="str">
            <v>шт.</v>
          </cell>
          <cell r="E3458">
            <v>4639.62</v>
          </cell>
          <cell r="F3458">
            <v>2551.791</v>
          </cell>
        </row>
        <row r="3459">
          <cell r="B3459" t="str">
            <v>085-21-010</v>
          </cell>
          <cell r="C3459" t="str">
            <v>Переключатель кулачковый ПК-1-101 10А 1P "0-1-2-3" IP65 HLT</v>
          </cell>
          <cell r="D3459" t="str">
            <v>шт.</v>
          </cell>
          <cell r="E3459">
            <v>1445.81</v>
          </cell>
          <cell r="F3459">
            <v>795.1955</v>
          </cell>
        </row>
        <row r="3460">
          <cell r="B3460" t="str">
            <v>085-21-011</v>
          </cell>
          <cell r="C3460" t="str">
            <v>Переключатель кулачковый ПК-1-101 25А 1P "0-1-2-3" IP65 HLT</v>
          </cell>
          <cell r="D3460" t="str">
            <v>шт.</v>
          </cell>
          <cell r="E3460">
            <v>2069.37</v>
          </cell>
          <cell r="F3460">
            <v>1138.1535</v>
          </cell>
        </row>
        <row r="3461">
          <cell r="B3461" t="str">
            <v>085-21-012</v>
          </cell>
          <cell r="C3461" t="str">
            <v>Переключатель кулачковый ПК-1-101 32А 1P "0-1-2-3" IP65 HLT</v>
          </cell>
          <cell r="D3461" t="str">
            <v>шт.</v>
          </cell>
          <cell r="E3461">
            <v>3260.03</v>
          </cell>
          <cell r="F3461">
            <v>1793.0165</v>
          </cell>
        </row>
        <row r="3462">
          <cell r="B3462" t="str">
            <v>085-21-013</v>
          </cell>
          <cell r="C3462" t="str">
            <v>Переключатель кулачковый ПК-1-102 10А 2P "0-1-2-3" IP65 HLT</v>
          </cell>
          <cell r="D3462" t="str">
            <v>шт.</v>
          </cell>
          <cell r="E3462">
            <v>1906.82</v>
          </cell>
          <cell r="F3462">
            <v>1048.751</v>
          </cell>
        </row>
        <row r="3463">
          <cell r="B3463" t="str">
            <v>085-21-014</v>
          </cell>
          <cell r="C3463" t="str">
            <v>Переключатель кулачковый ПК-1-102 25А 2P "0-1-2-3" IP65 HLT</v>
          </cell>
          <cell r="D3463" t="str">
            <v>шт.</v>
          </cell>
          <cell r="E3463">
            <v>2488.44</v>
          </cell>
          <cell r="F3463">
            <v>1368.642</v>
          </cell>
        </row>
        <row r="3464">
          <cell r="B3464" t="str">
            <v>085-21-015</v>
          </cell>
          <cell r="C3464" t="str">
            <v>Переключатель кулачковый ПК-1-102 32А 2P "0-1-2-3" IP65 HLT</v>
          </cell>
          <cell r="D3464" t="str">
            <v>шт.</v>
          </cell>
          <cell r="E3464">
            <v>3929.47</v>
          </cell>
          <cell r="F3464">
            <v>2161.2085</v>
          </cell>
        </row>
        <row r="3465">
          <cell r="B3465" t="str">
            <v>085-21-016</v>
          </cell>
          <cell r="C3465" t="str">
            <v>Переключатель кулачковый ПК-1-103 10А 3P "0-1-2-3" IP65 HLT</v>
          </cell>
          <cell r="D3465" t="str">
            <v>шт.</v>
          </cell>
          <cell r="E3465">
            <v>2593.92</v>
          </cell>
          <cell r="F3465">
            <v>1426.656</v>
          </cell>
        </row>
        <row r="3466">
          <cell r="B3466" t="str">
            <v>085-21-017</v>
          </cell>
          <cell r="C3466" t="str">
            <v>Переключатель кулачковый ПК-1-103 25А 3P "0-1-2-3" IP65 HLT</v>
          </cell>
          <cell r="D3466" t="str">
            <v>шт.</v>
          </cell>
          <cell r="E3466">
            <v>3607.88</v>
          </cell>
          <cell r="F3466">
            <v>1984.334</v>
          </cell>
        </row>
        <row r="3467">
          <cell r="B3467" t="str">
            <v>085-21-018</v>
          </cell>
          <cell r="C3467" t="str">
            <v>Переключатель кулачковый ПК-1-103 32А 3P "0-1-2-3" IP65 HLT</v>
          </cell>
          <cell r="D3467" t="str">
            <v>шт.</v>
          </cell>
          <cell r="E3467">
            <v>4540.4</v>
          </cell>
          <cell r="F3467">
            <v>2497.22</v>
          </cell>
        </row>
        <row r="3468">
          <cell r="B3468" t="str">
            <v>085-21-019</v>
          </cell>
          <cell r="C3468" t="str">
            <v>Переключатель кулачковый ПК-1-11 10А 1P "0-1" IP20 HLT</v>
          </cell>
          <cell r="D3468" t="str">
            <v>шт.</v>
          </cell>
          <cell r="E3468">
            <v>930.11</v>
          </cell>
          <cell r="F3468">
            <v>511.5605</v>
          </cell>
        </row>
        <row r="3469">
          <cell r="B3469" t="str">
            <v>085-21-020</v>
          </cell>
          <cell r="C3469" t="str">
            <v>Переключатель кулачковый ПК-1-11 25А 1P "0-1" IP20 HLT</v>
          </cell>
          <cell r="D3469" t="str">
            <v>шт.</v>
          </cell>
          <cell r="E3469">
            <v>1447.92</v>
          </cell>
          <cell r="F3469">
            <v>796.356</v>
          </cell>
        </row>
        <row r="3470">
          <cell r="B3470" t="str">
            <v>085-21-021</v>
          </cell>
          <cell r="C3470" t="str">
            <v>Переключатель кулачковый ПК-1-12 10А 2P "0-1" IP20 HLT</v>
          </cell>
          <cell r="D3470" t="str">
            <v>шт.</v>
          </cell>
          <cell r="E3470">
            <v>1343.51</v>
          </cell>
          <cell r="F3470">
            <v>738.9305</v>
          </cell>
        </row>
        <row r="3471">
          <cell r="B3471" t="str">
            <v>085-21-022</v>
          </cell>
          <cell r="C3471" t="str">
            <v>Переключатель кулачковый ПК-1-12 25А 2P "0-1" IP20 HLT</v>
          </cell>
          <cell r="D3471" t="str">
            <v>шт.</v>
          </cell>
          <cell r="E3471">
            <v>1600.82</v>
          </cell>
          <cell r="F3471">
            <v>880.451</v>
          </cell>
        </row>
        <row r="3472">
          <cell r="B3472" t="str">
            <v>085-21-023</v>
          </cell>
          <cell r="C3472" t="str">
            <v>Переключатель кулачковый ПК-1-13 10А 3P "0-1" IP20 HLT</v>
          </cell>
          <cell r="D3472" t="str">
            <v>шт.</v>
          </cell>
          <cell r="E3472">
            <v>1365.53</v>
          </cell>
          <cell r="F3472">
            <v>751.0415</v>
          </cell>
        </row>
        <row r="3473">
          <cell r="B3473" t="str">
            <v>085-21-024</v>
          </cell>
          <cell r="C3473" t="str">
            <v>Переключатель кулачковый ПК-1-13 25А 3P "0-1" IP20 HLT</v>
          </cell>
          <cell r="D3473" t="str">
            <v>шт.</v>
          </cell>
          <cell r="E3473">
            <v>2064.32</v>
          </cell>
          <cell r="F3473">
            <v>1135.376</v>
          </cell>
        </row>
        <row r="3474">
          <cell r="B3474" t="str">
            <v>085-21-025</v>
          </cell>
          <cell r="C3474" t="str">
            <v>Переключатель кулачковый ПК-1-13 32А 3P "0-1" IP20 HLT</v>
          </cell>
          <cell r="D3474" t="str">
            <v>шт.</v>
          </cell>
          <cell r="E3474">
            <v>3622.69</v>
          </cell>
          <cell r="F3474">
            <v>1992.4795</v>
          </cell>
        </row>
        <row r="3475">
          <cell r="B3475" t="str">
            <v>085-21-026</v>
          </cell>
          <cell r="C3475" t="str">
            <v>Переключатель кулачковый ПК-1-13 63А 3P "0-1" IP20 HLT</v>
          </cell>
          <cell r="D3475" t="str">
            <v>шт.</v>
          </cell>
          <cell r="E3475">
            <v>4946.41</v>
          </cell>
          <cell r="F3475">
            <v>2720.5255</v>
          </cell>
        </row>
        <row r="3476">
          <cell r="B3476" t="str">
            <v>085-21-027</v>
          </cell>
          <cell r="C3476" t="str">
            <v>Переключатель кулачковый ПК-1-14 10А 4P "0-1" IP20 HLT</v>
          </cell>
          <cell r="D3476" t="str">
            <v>шт.</v>
          </cell>
          <cell r="E3476">
            <v>1621.88</v>
          </cell>
          <cell r="F3476">
            <v>892.034</v>
          </cell>
        </row>
        <row r="3477">
          <cell r="B3477" t="str">
            <v>085-21-028</v>
          </cell>
          <cell r="C3477" t="str">
            <v>Переключатель кулачковый ПК-1-14 25А 4P "0-1" IP20 HLT</v>
          </cell>
          <cell r="D3477" t="str">
            <v>шт.</v>
          </cell>
          <cell r="E3477">
            <v>1868.75</v>
          </cell>
          <cell r="F3477">
            <v>1027.8125</v>
          </cell>
        </row>
        <row r="3478">
          <cell r="B3478" t="str">
            <v>085-21-029</v>
          </cell>
          <cell r="C3478" t="str">
            <v>Переключатель кулачковый ПК-1-21 10А 1P "1-0-2" IP20 HLT</v>
          </cell>
          <cell r="D3478" t="str">
            <v>шт.</v>
          </cell>
          <cell r="E3478">
            <v>1225.32</v>
          </cell>
          <cell r="F3478">
            <v>673.926</v>
          </cell>
        </row>
        <row r="3479">
          <cell r="B3479" t="str">
            <v>085-21-030</v>
          </cell>
          <cell r="C3479" t="str">
            <v>Переключатель кулачковый ПК-1-21 25А 1P "1-0-2" IP20 HLT</v>
          </cell>
          <cell r="D3479" t="str">
            <v>шт.</v>
          </cell>
          <cell r="E3479">
            <v>1416.87</v>
          </cell>
          <cell r="F3479">
            <v>779.2785</v>
          </cell>
        </row>
        <row r="3480">
          <cell r="B3480" t="str">
            <v>085-21-031</v>
          </cell>
          <cell r="C3480" t="str">
            <v>Переключатель кулачковый ПК-1-22 10А 2P "1-0-2" IP20 HLT</v>
          </cell>
          <cell r="D3480" t="str">
            <v>шт.</v>
          </cell>
          <cell r="E3480">
            <v>1376.86</v>
          </cell>
          <cell r="F3480">
            <v>757.273</v>
          </cell>
        </row>
        <row r="3481">
          <cell r="B3481" t="str">
            <v>085-21-032</v>
          </cell>
          <cell r="C3481" t="str">
            <v>Переключатель кулачковый ПК-1-22 25А 2P "1-0-2" IP20 HLT</v>
          </cell>
          <cell r="D3481" t="str">
            <v>шт.</v>
          </cell>
          <cell r="E3481">
            <v>1949.45</v>
          </cell>
          <cell r="F3481">
            <v>1072.1975</v>
          </cell>
        </row>
        <row r="3482">
          <cell r="B3482" t="str">
            <v>085-21-033</v>
          </cell>
          <cell r="C3482" t="str">
            <v>Переключатель кулачковый ПК-1-23 10А 3P "1-0-2" IP20 HLT</v>
          </cell>
          <cell r="D3482" t="str">
            <v>шт.</v>
          </cell>
          <cell r="E3482">
            <v>1986.55</v>
          </cell>
          <cell r="F3482">
            <v>1092.6025</v>
          </cell>
        </row>
        <row r="3483">
          <cell r="B3483" t="str">
            <v>085-21-034</v>
          </cell>
          <cell r="C3483" t="str">
            <v>Переключатель кулачковый ПК-1-23 25А 3P "1-0-2" IP20 HLT</v>
          </cell>
          <cell r="D3483" t="str">
            <v>шт.</v>
          </cell>
          <cell r="E3483">
            <v>2474.17</v>
          </cell>
          <cell r="F3483">
            <v>1360.7935</v>
          </cell>
        </row>
        <row r="3484">
          <cell r="B3484" t="str">
            <v>085-21-035</v>
          </cell>
          <cell r="C3484" t="str">
            <v>Переключатель кулачковый ПК-1-23 32А 3P "1-0-2" IP20 HLT</v>
          </cell>
          <cell r="D3484" t="str">
            <v>шт.</v>
          </cell>
          <cell r="E3484">
            <v>4160.11</v>
          </cell>
          <cell r="F3484">
            <v>2288.0605</v>
          </cell>
        </row>
        <row r="3485">
          <cell r="B3485" t="str">
            <v>085-21-036</v>
          </cell>
          <cell r="C3485" t="str">
            <v>Переключатель кулачковый ПК-1-23 63А 3P "1-0-2" IP20 HLT</v>
          </cell>
          <cell r="D3485" t="str">
            <v>шт.</v>
          </cell>
          <cell r="E3485">
            <v>7418.01</v>
          </cell>
          <cell r="F3485">
            <v>4079.9055</v>
          </cell>
        </row>
        <row r="3486">
          <cell r="B3486" t="str">
            <v>085-21-037</v>
          </cell>
          <cell r="C3486" t="str">
            <v>Переключатель кулачковый ПК-1-24 10А 4P "1-0-2" IP20 HLT</v>
          </cell>
          <cell r="D3486" t="str">
            <v>шт.</v>
          </cell>
          <cell r="E3486">
            <v>2474.99</v>
          </cell>
          <cell r="F3486">
            <v>1361.2445</v>
          </cell>
        </row>
        <row r="3487">
          <cell r="B3487" t="str">
            <v>085-21-038</v>
          </cell>
          <cell r="C3487" t="str">
            <v>Переключатель кулачковый ПК-1-24 25А 4P "1-0-2" IP20 HLT</v>
          </cell>
          <cell r="D3487" t="str">
            <v>шт.</v>
          </cell>
          <cell r="E3487">
            <v>2589.29</v>
          </cell>
          <cell r="F3487">
            <v>1424.1095</v>
          </cell>
        </row>
        <row r="3488">
          <cell r="B3488" t="str">
            <v>085-21-039</v>
          </cell>
          <cell r="C3488" t="str">
            <v>Переключатель кулачковый ПК-1-31 10А 1P "1-2" IP20 HLT</v>
          </cell>
          <cell r="D3488" t="str">
            <v>шт.</v>
          </cell>
          <cell r="E3488">
            <v>973.37</v>
          </cell>
          <cell r="F3488">
            <v>535.3535</v>
          </cell>
        </row>
        <row r="3489">
          <cell r="B3489" t="str">
            <v>085-21-040</v>
          </cell>
          <cell r="C3489" t="str">
            <v>Переключатель кулачковый ПК-1-31 25А 1P "1-2" IP20 HLT</v>
          </cell>
          <cell r="D3489" t="str">
            <v>шт.</v>
          </cell>
          <cell r="E3489">
            <v>1403.9</v>
          </cell>
          <cell r="F3489">
            <v>772.145</v>
          </cell>
        </row>
        <row r="3490">
          <cell r="B3490" t="str">
            <v>085-21-041</v>
          </cell>
          <cell r="C3490" t="str">
            <v>Переключатель кулачковый ПК-1-41 10А 1P "1-0-2" IP20 HLT</v>
          </cell>
          <cell r="D3490" t="str">
            <v>шт.</v>
          </cell>
          <cell r="E3490">
            <v>1032.11</v>
          </cell>
          <cell r="F3490">
            <v>567.6605</v>
          </cell>
        </row>
        <row r="3491">
          <cell r="B3491" t="str">
            <v>085-21-042</v>
          </cell>
          <cell r="C3491" t="str">
            <v>Переключатель кулачковый ПК-1-41 25А 1P "1-0-2" IP20 HLT</v>
          </cell>
          <cell r="D3491" t="str">
            <v>шт.</v>
          </cell>
          <cell r="E3491">
            <v>1342.38</v>
          </cell>
          <cell r="F3491">
            <v>738.309</v>
          </cell>
        </row>
        <row r="3492">
          <cell r="B3492" t="str">
            <v>085-21-043</v>
          </cell>
          <cell r="C3492" t="str">
            <v>Переключатель кулачковый ПК-1-42 10А 2P "1-0-2" IP20 HLT</v>
          </cell>
          <cell r="D3492" t="str">
            <v>шт.</v>
          </cell>
          <cell r="E3492">
            <v>1325.55</v>
          </cell>
          <cell r="F3492">
            <v>729.0525</v>
          </cell>
        </row>
        <row r="3493">
          <cell r="B3493" t="str">
            <v>085-21-044</v>
          </cell>
          <cell r="C3493" t="str">
            <v>Переключатель кулачковый ПК-1-42 25А 2P "1-0-2" IP20 HLT</v>
          </cell>
          <cell r="D3493" t="str">
            <v>шт.</v>
          </cell>
          <cell r="E3493">
            <v>1753.63</v>
          </cell>
          <cell r="F3493">
            <v>964.4965</v>
          </cell>
        </row>
        <row r="3494">
          <cell r="B3494" t="str">
            <v>085-21-045</v>
          </cell>
          <cell r="C3494" t="str">
            <v>Переключатель кулачковый ПК-1-43 10А 3P "1-0-2" IP20 HLT</v>
          </cell>
          <cell r="D3494" t="str">
            <v>шт.</v>
          </cell>
          <cell r="E3494">
            <v>1643.51</v>
          </cell>
          <cell r="F3494">
            <v>903.9305</v>
          </cell>
        </row>
        <row r="3495">
          <cell r="B3495" t="str">
            <v>085-21-046</v>
          </cell>
          <cell r="C3495" t="str">
            <v>Переключатель кулачковый ПК-1-43 25А 3P "1-0-2" IP20 HLT</v>
          </cell>
          <cell r="D3495" t="str">
            <v>шт.</v>
          </cell>
          <cell r="E3495">
            <v>2629.38</v>
          </cell>
          <cell r="F3495">
            <v>1446.159</v>
          </cell>
        </row>
        <row r="3496">
          <cell r="B3496" t="str">
            <v>085-21-047</v>
          </cell>
          <cell r="C3496" t="str">
            <v>Переключатель кулачковый ПК-1-43 32А 3P "1-0-2" IP20 HLT</v>
          </cell>
          <cell r="D3496" t="str">
            <v>шт.</v>
          </cell>
          <cell r="E3496">
            <v>4329.03</v>
          </cell>
          <cell r="F3496">
            <v>2380.9665</v>
          </cell>
        </row>
        <row r="3497">
          <cell r="B3497" t="str">
            <v>085-21-048</v>
          </cell>
          <cell r="C3497" t="str">
            <v>Переключатель кулачковый ПК-1-43 63А 3P "1-0-2" IP20 HLT</v>
          </cell>
          <cell r="D3497" t="str">
            <v>шт.</v>
          </cell>
          <cell r="E3497">
            <v>7236.62</v>
          </cell>
          <cell r="F3497">
            <v>3980.141</v>
          </cell>
        </row>
        <row r="3498">
          <cell r="B3498" t="str">
            <v>085-21-049</v>
          </cell>
          <cell r="C3498" t="str">
            <v>Переключатель кулачковый ПК-1-51 10А 1P "1-2" IP20 HLT</v>
          </cell>
          <cell r="D3498" t="str">
            <v>шт.</v>
          </cell>
          <cell r="E3498">
            <v>1139.14</v>
          </cell>
          <cell r="F3498">
            <v>626.527</v>
          </cell>
        </row>
        <row r="3499">
          <cell r="B3499" t="str">
            <v>085-21-050</v>
          </cell>
          <cell r="C3499" t="str">
            <v>Переключатель кулачковый ПК-1-51 25А 1P "1-2" IP20 HLT</v>
          </cell>
          <cell r="D3499" t="str">
            <v>шт.</v>
          </cell>
          <cell r="E3499">
            <v>1221.48</v>
          </cell>
          <cell r="F3499">
            <v>671.814</v>
          </cell>
        </row>
        <row r="3500">
          <cell r="B3500" t="str">
            <v>085-21-051</v>
          </cell>
          <cell r="C3500" t="str">
            <v>Переключатель кулачковый ПК-1-52 10А 2P "1-2" IP20 HLT</v>
          </cell>
          <cell r="D3500" t="str">
            <v>шт.</v>
          </cell>
          <cell r="E3500">
            <v>1656.98</v>
          </cell>
          <cell r="F3500">
            <v>911.339</v>
          </cell>
        </row>
        <row r="3501">
          <cell r="B3501" t="str">
            <v>085-21-052</v>
          </cell>
          <cell r="C3501" t="str">
            <v>Переключатель кулачковый ПК-1-52 25А 2P "1-2" IP20 HLT</v>
          </cell>
          <cell r="D3501" t="str">
            <v>шт.</v>
          </cell>
          <cell r="E3501">
            <v>2168.77</v>
          </cell>
          <cell r="F3501">
            <v>1192.8235</v>
          </cell>
        </row>
        <row r="3502">
          <cell r="B3502" t="str">
            <v>085-21-053</v>
          </cell>
          <cell r="C3502" t="str">
            <v>Переключатель кулачковый ПК-1-53 10А 3P "1-2" IP20 HLT</v>
          </cell>
          <cell r="D3502" t="str">
            <v>шт.</v>
          </cell>
          <cell r="E3502">
            <v>2079.06</v>
          </cell>
          <cell r="F3502">
            <v>1143.483</v>
          </cell>
        </row>
        <row r="3503">
          <cell r="B3503" t="str">
            <v>085-21-054</v>
          </cell>
          <cell r="C3503" t="str">
            <v>Переключатель кулачковый ПК-1-53 25А 3P "1-2" IP20 HLT</v>
          </cell>
          <cell r="D3503" t="str">
            <v>шт.</v>
          </cell>
          <cell r="E3503">
            <v>2684.11</v>
          </cell>
          <cell r="F3503">
            <v>1476.2605</v>
          </cell>
        </row>
        <row r="3504">
          <cell r="B3504" t="str">
            <v>085-21-055</v>
          </cell>
          <cell r="C3504" t="str">
            <v>Переключатель кулачковый ПК-1-53 32А 3P "1-2" IP20 HLT</v>
          </cell>
          <cell r="D3504" t="str">
            <v>шт.</v>
          </cell>
          <cell r="E3504">
            <v>4159.86</v>
          </cell>
          <cell r="F3504">
            <v>2287.923</v>
          </cell>
        </row>
        <row r="3505">
          <cell r="B3505" t="str">
            <v>085-21-056</v>
          </cell>
          <cell r="C3505" t="str">
            <v>Переключатель кулачковый ПК-1-53 63А 3P "1-2" IP20 HLT</v>
          </cell>
          <cell r="D3505" t="str">
            <v>шт.</v>
          </cell>
          <cell r="E3505">
            <v>7655.26</v>
          </cell>
          <cell r="F3505">
            <v>4210.393</v>
          </cell>
        </row>
        <row r="3506">
          <cell r="B3506" t="str">
            <v>085-21-057</v>
          </cell>
          <cell r="C3506" t="str">
            <v>Переключатель кулачковый ПК-1-64 10А для вольтметра IP20 HLT</v>
          </cell>
          <cell r="D3506" t="str">
            <v>шт.</v>
          </cell>
          <cell r="E3506">
            <v>2061.32</v>
          </cell>
          <cell r="F3506">
            <v>1133.726</v>
          </cell>
        </row>
        <row r="3507">
          <cell r="B3507" t="str">
            <v>085-21-058</v>
          </cell>
          <cell r="C3507" t="str">
            <v>Переключатель кулачковый ПК-3-13 16А 3P "ВКЛ-ВЫКЛ" IP54 HLT</v>
          </cell>
          <cell r="D3507" t="str">
            <v>шт.</v>
          </cell>
          <cell r="E3507">
            <v>2488.69</v>
          </cell>
          <cell r="F3507">
            <v>1368.7795</v>
          </cell>
        </row>
        <row r="3508">
          <cell r="B3508" t="str">
            <v>085-21-059</v>
          </cell>
          <cell r="C3508" t="str">
            <v>Переключатель кулачковый ПК-3-13 25А 3P "ВКЛ-ВЫКЛ" IP54 HLT</v>
          </cell>
          <cell r="D3508" t="str">
            <v>шт.</v>
          </cell>
          <cell r="E3508">
            <v>3096.36</v>
          </cell>
          <cell r="F3508">
            <v>1702.998</v>
          </cell>
        </row>
        <row r="3509">
          <cell r="B3509" t="str">
            <v>085-21-060</v>
          </cell>
          <cell r="C3509" t="str">
            <v>Переключатель кулачковый ПК-3-13 40А 3P "ВКЛ-ВЫКЛ" IP54 HLT</v>
          </cell>
          <cell r="D3509" t="str">
            <v>шт.</v>
          </cell>
          <cell r="E3509">
            <v>5480.79</v>
          </cell>
          <cell r="F3509">
            <v>3014.4345</v>
          </cell>
        </row>
        <row r="3510">
          <cell r="B3510" t="str">
            <v>085-21-061</v>
          </cell>
          <cell r="C3510" t="str">
            <v>Переключатель кулачковый ПК-3-13 63А 3P "ВКЛ-ВЫКЛ" IP54 HLT</v>
          </cell>
          <cell r="D3510" t="str">
            <v>шт.</v>
          </cell>
          <cell r="E3510">
            <v>6860.52</v>
          </cell>
          <cell r="F3510">
            <v>3773.286</v>
          </cell>
        </row>
        <row r="3511">
          <cell r="B3511" t="str">
            <v>085-21-062</v>
          </cell>
          <cell r="C3511" t="str">
            <v>Переключатель кулачковый ПК-1-11 10А 1P "0-1" IP65 HLT</v>
          </cell>
          <cell r="D3511" t="str">
            <v>шт.</v>
          </cell>
          <cell r="E3511">
            <v>1027.69</v>
          </cell>
          <cell r="F3511">
            <v>565.2295</v>
          </cell>
        </row>
        <row r="3512">
          <cell r="B3512" t="str">
            <v>085-21-066</v>
          </cell>
          <cell r="C3512" t="str">
            <v>Переключатель кулачковый ПК-1-11 25А 1P "0-1" IP65 HLT</v>
          </cell>
          <cell r="D3512" t="str">
            <v>шт.</v>
          </cell>
          <cell r="E3512">
            <v>1468.41</v>
          </cell>
          <cell r="F3512">
            <v>807.6255</v>
          </cell>
        </row>
        <row r="3513">
          <cell r="B3513" t="str">
            <v>085-21-070</v>
          </cell>
          <cell r="C3513" t="str">
            <v>Переключатель кулачковый ПК-1-12 10А 2P "0-1" IP65 HLT</v>
          </cell>
          <cell r="D3513" t="str">
            <v>шт.</v>
          </cell>
          <cell r="E3513">
            <v>1502.91</v>
          </cell>
          <cell r="F3513">
            <v>826.6005</v>
          </cell>
        </row>
        <row r="3514">
          <cell r="B3514" t="str">
            <v>085-21-076</v>
          </cell>
          <cell r="C3514" t="str">
            <v>Переключатель кулачковый ПК-1-12 25А 2P "0-1" IP65 HLT</v>
          </cell>
          <cell r="D3514" t="str">
            <v>шт.</v>
          </cell>
          <cell r="E3514">
            <v>1703.01</v>
          </cell>
          <cell r="F3514">
            <v>936.6555</v>
          </cell>
        </row>
        <row r="3515">
          <cell r="B3515" t="str">
            <v>085-21-073</v>
          </cell>
          <cell r="C3515" t="str">
            <v>Переключатель кулачковый ПК-1-121 10А 1P "0-1-2-3" IP65 HLT</v>
          </cell>
          <cell r="D3515" t="str">
            <v>шт.</v>
          </cell>
          <cell r="E3515">
            <v>1425.04</v>
          </cell>
          <cell r="F3515">
            <v>783.772</v>
          </cell>
        </row>
        <row r="3516">
          <cell r="B3516" t="str">
            <v>085-21-075</v>
          </cell>
          <cell r="C3516" t="str">
            <v>Переключатель кулачковый ПК-1-121 25А 1P "0-1-2-3" IP65 HLT</v>
          </cell>
          <cell r="D3516" t="str">
            <v>шт.</v>
          </cell>
          <cell r="E3516">
            <v>2079.68</v>
          </cell>
          <cell r="F3516">
            <v>1143.824</v>
          </cell>
        </row>
        <row r="3517">
          <cell r="B3517" t="str">
            <v>085-21-078</v>
          </cell>
          <cell r="C3517" t="str">
            <v>Переключатель кулачковый ПК-1-13 10А 3P "0-1" IP65 HLT</v>
          </cell>
          <cell r="D3517" t="str">
            <v>шт.</v>
          </cell>
          <cell r="E3517">
            <v>1447.94</v>
          </cell>
          <cell r="F3517">
            <v>796.367</v>
          </cell>
        </row>
        <row r="3518">
          <cell r="B3518" t="str">
            <v>085-21-080</v>
          </cell>
          <cell r="C3518" t="str">
            <v>Переключатель кулачковый ПК-1-13 25А 3P "0-1" IP65 HLT</v>
          </cell>
          <cell r="D3518" t="str">
            <v>шт.</v>
          </cell>
          <cell r="E3518">
            <v>2283.07</v>
          </cell>
          <cell r="F3518">
            <v>1255.6885</v>
          </cell>
        </row>
        <row r="3519">
          <cell r="B3519" t="str">
            <v>085-21-082</v>
          </cell>
          <cell r="C3519" t="str">
            <v>Переключатель кулачковый ПК-1-13 32А 3P "0-1" IP65 HLT</v>
          </cell>
          <cell r="D3519" t="str">
            <v>шт.</v>
          </cell>
          <cell r="E3519">
            <v>3737.59</v>
          </cell>
          <cell r="F3519">
            <v>2055.6745</v>
          </cell>
        </row>
        <row r="3520">
          <cell r="B3520" t="str">
            <v>085-21-084</v>
          </cell>
          <cell r="C3520" t="str">
            <v>Переключатель кулачковый ПК-1-13 63А 3P "0-1" IP65 HLT</v>
          </cell>
          <cell r="D3520" t="str">
            <v>шт.</v>
          </cell>
          <cell r="E3520">
            <v>5224.25</v>
          </cell>
          <cell r="F3520">
            <v>2873.3375</v>
          </cell>
        </row>
        <row r="3521">
          <cell r="B3521" t="str">
            <v>085-21-086</v>
          </cell>
          <cell r="C3521" t="str">
            <v>Переключатель кулачковый ПК-1-14 10А 4P "0-1" IP65 HLT</v>
          </cell>
          <cell r="D3521" t="str">
            <v>шт.</v>
          </cell>
          <cell r="E3521">
            <v>1631.97</v>
          </cell>
          <cell r="F3521">
            <v>897.5835</v>
          </cell>
        </row>
        <row r="3522">
          <cell r="B3522" t="str">
            <v>085-21-088</v>
          </cell>
          <cell r="C3522" t="str">
            <v>Переключатель кулачковый ПК-1-14 25А 4P "0-1" IP65 HLT</v>
          </cell>
          <cell r="D3522" t="str">
            <v>шт.</v>
          </cell>
          <cell r="E3522">
            <v>2079.16</v>
          </cell>
          <cell r="F3522">
            <v>1143.538</v>
          </cell>
        </row>
        <row r="3523">
          <cell r="B3523" t="str">
            <v>085-21-091</v>
          </cell>
          <cell r="C3523" t="str">
            <v>Переключатель кулачковый ПК-1-21 10А 1P "1-0-2" IP65 HLT</v>
          </cell>
          <cell r="D3523" t="str">
            <v>шт.</v>
          </cell>
          <cell r="E3523">
            <v>1266.56</v>
          </cell>
          <cell r="F3523">
            <v>696.608</v>
          </cell>
        </row>
        <row r="3524">
          <cell r="B3524" t="str">
            <v>085-21-093</v>
          </cell>
          <cell r="C3524" t="str">
            <v>Переключатель кулачковый ПК-1-21 25А 1P "1-0-2" IP65 HLT</v>
          </cell>
          <cell r="D3524" t="str">
            <v>шт.</v>
          </cell>
          <cell r="E3524">
            <v>1416.63</v>
          </cell>
          <cell r="F3524">
            <v>779.1465</v>
          </cell>
        </row>
        <row r="3525">
          <cell r="B3525" t="str">
            <v>085-21-095</v>
          </cell>
          <cell r="C3525" t="str">
            <v>Переключатель кулачковый ПК-1-22 10А 2P "1-0-2" IP65 HLT</v>
          </cell>
          <cell r="D3525" t="str">
            <v>шт.</v>
          </cell>
          <cell r="E3525">
            <v>1484.28</v>
          </cell>
          <cell r="F3525">
            <v>816.354</v>
          </cell>
        </row>
        <row r="3526">
          <cell r="B3526" t="str">
            <v>085-21-097</v>
          </cell>
          <cell r="C3526" t="str">
            <v>Переключатель кулачковый ПК-1-22 25А 2P "1-0-2" IP65 HLT</v>
          </cell>
          <cell r="D3526" t="str">
            <v>шт.</v>
          </cell>
          <cell r="E3526">
            <v>2058.84</v>
          </cell>
          <cell r="F3526">
            <v>1132.362</v>
          </cell>
        </row>
        <row r="3527">
          <cell r="B3527" t="str">
            <v>085-21-099</v>
          </cell>
          <cell r="C3527" t="str">
            <v>Переключатель кулачковый ПК-1-23 10А 3P "1-0-2" IP65 HLT</v>
          </cell>
          <cell r="D3527" t="str">
            <v>шт.</v>
          </cell>
          <cell r="E3527">
            <v>2061.55</v>
          </cell>
          <cell r="F3527">
            <v>1133.8525</v>
          </cell>
        </row>
        <row r="3528">
          <cell r="B3528" t="str">
            <v>085-21-101</v>
          </cell>
          <cell r="C3528" t="str">
            <v>Переключатель кулачковый ПК-1-23 25А 3P "1-0-2" IP65 HLT</v>
          </cell>
          <cell r="D3528" t="str">
            <v>шт.</v>
          </cell>
          <cell r="E3528">
            <v>2457.53</v>
          </cell>
          <cell r="F3528">
            <v>1351.6415</v>
          </cell>
        </row>
        <row r="3529">
          <cell r="B3529" t="str">
            <v>085-21-103</v>
          </cell>
          <cell r="C3529" t="str">
            <v>Переключатель кулачковый ПК-1-23 32А 3P "1-0-2" IP65 HLT</v>
          </cell>
          <cell r="D3529" t="str">
            <v>шт.</v>
          </cell>
          <cell r="E3529">
            <v>4310.33</v>
          </cell>
          <cell r="F3529">
            <v>2370.6815</v>
          </cell>
        </row>
        <row r="3530">
          <cell r="B3530" t="str">
            <v>085-21-105</v>
          </cell>
          <cell r="C3530" t="str">
            <v>Переключатель кулачковый ПК-1-23 63А 3P "1-0-2" IP65 HLT</v>
          </cell>
          <cell r="D3530" t="str">
            <v>шт.</v>
          </cell>
          <cell r="E3530">
            <v>7731.24</v>
          </cell>
          <cell r="F3530">
            <v>4252.182</v>
          </cell>
        </row>
        <row r="3531">
          <cell r="B3531" t="str">
            <v>085-21-107</v>
          </cell>
          <cell r="C3531" t="str">
            <v>Переключатель кулачковый ПК-1-24 10А 4P "1-0-2" IP65 HLT</v>
          </cell>
          <cell r="D3531" t="str">
            <v>шт.</v>
          </cell>
          <cell r="E3531">
            <v>2602.15</v>
          </cell>
          <cell r="F3531">
            <v>1431.1825</v>
          </cell>
        </row>
        <row r="3532">
          <cell r="B3532" t="str">
            <v>085-21-109</v>
          </cell>
          <cell r="C3532" t="str">
            <v>Переключатель кулачковый ПК-1-24 25А 4P "1-0-2" IP65 HLT</v>
          </cell>
          <cell r="D3532" t="str">
            <v>шт.</v>
          </cell>
          <cell r="E3532">
            <v>3000.47</v>
          </cell>
          <cell r="F3532">
            <v>1650.2585</v>
          </cell>
        </row>
        <row r="3533">
          <cell r="B3533" t="str">
            <v>085-21-111</v>
          </cell>
          <cell r="C3533" t="str">
            <v>Переключатель кулачковый ПК-1-31 10А 1P "1-2" IP65 HLT</v>
          </cell>
          <cell r="D3533" t="str">
            <v>шт.</v>
          </cell>
          <cell r="E3533">
            <v>1022.57</v>
          </cell>
          <cell r="F3533">
            <v>562.4135</v>
          </cell>
        </row>
        <row r="3534">
          <cell r="B3534" t="str">
            <v>085-21-112</v>
          </cell>
          <cell r="C3534" t="str">
            <v>Переключатель кулачковый ПК-1-31 25А 1P "1-2" IP65 HLT</v>
          </cell>
          <cell r="D3534" t="str">
            <v>шт.</v>
          </cell>
          <cell r="E3534">
            <v>1383.24</v>
          </cell>
          <cell r="F3534">
            <v>760.782</v>
          </cell>
        </row>
        <row r="3535">
          <cell r="B3535" t="str">
            <v>085-21-113</v>
          </cell>
          <cell r="C3535" t="str">
            <v>Переключатель кулачковый ПК-1-41 10А 1P "1-0-2" IP65 HLT</v>
          </cell>
          <cell r="D3535" t="str">
            <v>шт.</v>
          </cell>
          <cell r="E3535">
            <v>1135.4</v>
          </cell>
          <cell r="F3535">
            <v>624.47</v>
          </cell>
        </row>
        <row r="3536">
          <cell r="B3536" t="str">
            <v>085-21-114</v>
          </cell>
          <cell r="C3536" t="str">
            <v>Переключатель кулачковый ПК-1-41 25А 1P "1-0-2" IP65 HLT</v>
          </cell>
          <cell r="D3536" t="str">
            <v>шт.</v>
          </cell>
          <cell r="E3536">
            <v>1430.69</v>
          </cell>
          <cell r="F3536">
            <v>786.8795</v>
          </cell>
        </row>
        <row r="3537">
          <cell r="B3537" t="str">
            <v>085-21-115</v>
          </cell>
          <cell r="C3537" t="str">
            <v>Переключатель кулачковый ПК-1-42 10А 2P "1-0-2" IP65 HLT</v>
          </cell>
          <cell r="D3537" t="str">
            <v>шт.</v>
          </cell>
          <cell r="E3537">
            <v>1349.04</v>
          </cell>
          <cell r="F3537">
            <v>741.972</v>
          </cell>
        </row>
        <row r="3538">
          <cell r="B3538" t="str">
            <v>085-21-116</v>
          </cell>
          <cell r="C3538" t="str">
            <v>Переключатель кулачковый ПК-1-42 25А 2P "1-0-2" IP65 HLT</v>
          </cell>
          <cell r="D3538" t="str">
            <v>шт.</v>
          </cell>
          <cell r="E3538">
            <v>2000.35</v>
          </cell>
          <cell r="F3538">
            <v>1100.1925</v>
          </cell>
        </row>
        <row r="3539">
          <cell r="B3539" t="str">
            <v>085-21-117</v>
          </cell>
          <cell r="C3539" t="str">
            <v>Переключатель кулачковый ПК-1-43 10А 3P "1-0-2" IP65 HLT</v>
          </cell>
          <cell r="D3539" t="str">
            <v>шт.</v>
          </cell>
          <cell r="E3539">
            <v>1830.64</v>
          </cell>
          <cell r="F3539">
            <v>1006.852</v>
          </cell>
        </row>
        <row r="3540">
          <cell r="B3540" t="str">
            <v>085-21-118</v>
          </cell>
          <cell r="C3540" t="str">
            <v>Переключатель кулачковый ПК-1-43 25А 3P "1-0-2" IP65 HLT</v>
          </cell>
          <cell r="D3540" t="str">
            <v>шт.</v>
          </cell>
          <cell r="E3540">
            <v>2787.97</v>
          </cell>
          <cell r="F3540">
            <v>1533.3835</v>
          </cell>
        </row>
        <row r="3541">
          <cell r="B3541" t="str">
            <v>085-21-119</v>
          </cell>
          <cell r="C3541" t="str">
            <v>Переключатель кулачковый ПК-1-43 32А 3P "1-0-2" IP65 HLT</v>
          </cell>
          <cell r="D3541" t="str">
            <v>шт.</v>
          </cell>
          <cell r="E3541">
            <v>4332.21</v>
          </cell>
          <cell r="F3541">
            <v>2382.7155</v>
          </cell>
        </row>
        <row r="3542">
          <cell r="B3542" t="str">
            <v>085-21-120</v>
          </cell>
          <cell r="C3542" t="str">
            <v>Переключатель кулачковый ПК-1-43 63А 3P "1-0-2" IP65 HLT</v>
          </cell>
          <cell r="D3542" t="str">
            <v>шт.</v>
          </cell>
          <cell r="E3542">
            <v>7826.99</v>
          </cell>
          <cell r="F3542">
            <v>4304.8445</v>
          </cell>
        </row>
        <row r="3543">
          <cell r="B3543" t="str">
            <v>085-21-121</v>
          </cell>
          <cell r="C3543" t="str">
            <v>Переключатель кулачковый ПК-1-51 10А 1P "1-2" IP65 HLT</v>
          </cell>
          <cell r="D3543" t="str">
            <v>шт.</v>
          </cell>
          <cell r="E3543">
            <v>1213.74</v>
          </cell>
          <cell r="F3543">
            <v>667.557</v>
          </cell>
        </row>
        <row r="3544">
          <cell r="B3544" t="str">
            <v>085-21-122</v>
          </cell>
          <cell r="C3544" t="str">
            <v>Переключатель кулачковый ПК-1-51 25А 1P "1-2" IP65 HLT</v>
          </cell>
          <cell r="D3544" t="str">
            <v>шт.</v>
          </cell>
          <cell r="E3544">
            <v>1262.62</v>
          </cell>
          <cell r="F3544">
            <v>694.441</v>
          </cell>
        </row>
        <row r="3545">
          <cell r="B3545" t="str">
            <v>085-21-123</v>
          </cell>
          <cell r="C3545" t="str">
            <v>Переключатель кулачковый ПК-1-52 10А 2P "1-2" IP65 HLT</v>
          </cell>
          <cell r="D3545" t="str">
            <v>шт.</v>
          </cell>
          <cell r="E3545">
            <v>1626.45</v>
          </cell>
          <cell r="F3545">
            <v>894.5475</v>
          </cell>
        </row>
        <row r="3546">
          <cell r="B3546" t="str">
            <v>085-21-124</v>
          </cell>
          <cell r="C3546" t="str">
            <v>Переключатель кулачковый ПК-1-52 25А 2P "1-2" IP65 HLT</v>
          </cell>
          <cell r="D3546" t="str">
            <v>шт.</v>
          </cell>
          <cell r="E3546">
            <v>2177</v>
          </cell>
          <cell r="F3546">
            <v>1197.35</v>
          </cell>
        </row>
        <row r="3547">
          <cell r="B3547" t="str">
            <v>085-21-125</v>
          </cell>
          <cell r="C3547" t="str">
            <v>Переключатель кулачковый ПК-1-53 10А 3P "1-2" IP65 HLT</v>
          </cell>
          <cell r="D3547" t="str">
            <v>шт.</v>
          </cell>
          <cell r="E3547">
            <v>1988.97</v>
          </cell>
          <cell r="F3547">
            <v>1093.9335</v>
          </cell>
        </row>
        <row r="3548">
          <cell r="B3548" t="str">
            <v>085-21-126</v>
          </cell>
          <cell r="C3548" t="str">
            <v>Переключатель кулачковый ПК-1-53 25А 3P "1-2" IP65 HLT</v>
          </cell>
          <cell r="D3548" t="str">
            <v>шт.</v>
          </cell>
          <cell r="E3548">
            <v>2726.32</v>
          </cell>
          <cell r="F3548">
            <v>1499.476</v>
          </cell>
        </row>
        <row r="3549">
          <cell r="B3549" t="str">
            <v>085-21-127</v>
          </cell>
          <cell r="C3549" t="str">
            <v>Переключатель кулачковый ПК-1-53 32А 3P "1-2" IP65 HLT</v>
          </cell>
          <cell r="D3549" t="str">
            <v>шт.</v>
          </cell>
          <cell r="E3549">
            <v>4072.31</v>
          </cell>
          <cell r="F3549">
            <v>2239.7705</v>
          </cell>
        </row>
        <row r="3550">
          <cell r="B3550" t="str">
            <v>085-21-128</v>
          </cell>
          <cell r="C3550" t="str">
            <v>Переключатель кулачковый ПК-1-53 63А 3P "1-2" IP65 HLT</v>
          </cell>
          <cell r="D3550" t="str">
            <v>шт.</v>
          </cell>
          <cell r="E3550">
            <v>7772.35</v>
          </cell>
          <cell r="F3550">
            <v>4274.7925</v>
          </cell>
        </row>
        <row r="3551">
          <cell r="B3551" t="str">
            <v>085-21-129</v>
          </cell>
          <cell r="C3551" t="str">
            <v>Переключатель кулачковый ПК-1-64 10А для вольтметра IP65 HLT</v>
          </cell>
          <cell r="D3551" t="str">
            <v>шт.</v>
          </cell>
          <cell r="E3551">
            <v>2204.96</v>
          </cell>
          <cell r="F3551">
            <v>1212.728</v>
          </cell>
        </row>
        <row r="3552">
          <cell r="B3552" t="str">
            <v>085-21-131</v>
          </cell>
          <cell r="C3552" t="str">
            <v>Переключатель кулачковый ПК-1-73 10А 3P для вольтметра (линейное напряжение) IP65 HLT</v>
          </cell>
          <cell r="D3552" t="str">
            <v>шт.</v>
          </cell>
          <cell r="E3552">
            <v>1468.1</v>
          </cell>
          <cell r="F3552">
            <v>807.455</v>
          </cell>
        </row>
        <row r="3553">
          <cell r="B3553" t="str">
            <v>085-21-133</v>
          </cell>
          <cell r="C3553" t="str">
            <v>Переключатель кулачковый ПК-1-84 10А 4P для вольтметра (фазное напряжение) IP65 HLT</v>
          </cell>
          <cell r="D3553" t="str">
            <v>шт.</v>
          </cell>
          <cell r="E3553">
            <v>1468.1</v>
          </cell>
          <cell r="F3553">
            <v>807.455</v>
          </cell>
        </row>
        <row r="3554">
          <cell r="B3554" t="str">
            <v>085-21-135</v>
          </cell>
          <cell r="C3554" t="str">
            <v>Переключатель кулачковый ПК-1-94 10А 4P для амперметра IP65 HLT</v>
          </cell>
          <cell r="D3554" t="str">
            <v>шт.</v>
          </cell>
          <cell r="E3554">
            <v>1857.04</v>
          </cell>
          <cell r="F3554">
            <v>1021.372</v>
          </cell>
        </row>
        <row r="3555">
          <cell r="B3555" t="str">
            <v>085-21-130</v>
          </cell>
          <cell r="C3555" t="str">
            <v>Переключатель кулачковый ПК-1-73 10А 3P для вольтметра линейное напряжение IP20 HLT</v>
          </cell>
          <cell r="D3555" t="str">
            <v>шт.</v>
          </cell>
          <cell r="E3555">
            <v>1427.37</v>
          </cell>
          <cell r="F3555">
            <v>785.0535</v>
          </cell>
        </row>
        <row r="3556">
          <cell r="B3556" t="str">
            <v>085-21-132</v>
          </cell>
          <cell r="C3556" t="str">
            <v>Переключатель кулачковый ПК-1-84 10А 4P для вольтметра (для фазного напряжения) IP20 HLT</v>
          </cell>
          <cell r="D3556" t="str">
            <v>шт.</v>
          </cell>
          <cell r="E3556">
            <v>1427.37</v>
          </cell>
          <cell r="F3556">
            <v>785.0535</v>
          </cell>
        </row>
        <row r="3557">
          <cell r="B3557" t="str">
            <v>085-21-134</v>
          </cell>
          <cell r="C3557" t="str">
            <v>Переключатель кулачковый ПК-1-94 10А 4P для амперметра IP20 HLT</v>
          </cell>
          <cell r="D3557" t="str">
            <v>шт.</v>
          </cell>
          <cell r="E3557">
            <v>1828.1</v>
          </cell>
          <cell r="F3557">
            <v>1005.455</v>
          </cell>
        </row>
        <row r="3558">
          <cell r="B3558" t="str">
            <v>085-21-072</v>
          </cell>
          <cell r="C3558" t="str">
            <v>Переключатель кулачковый ПК-1-121 10А 1P "0-1-2-3" IP20 HLT</v>
          </cell>
          <cell r="D3558" t="str">
            <v>шт.</v>
          </cell>
          <cell r="E3558">
            <v>1364.91</v>
          </cell>
          <cell r="F3558">
            <v>750.7005</v>
          </cell>
        </row>
        <row r="3559">
          <cell r="B3559" t="str">
            <v>085-21-074</v>
          </cell>
          <cell r="C3559" t="str">
            <v>Переключатель кулачковый ПК-1-121 25А 1P "0-1-2-3" IP20 HLT</v>
          </cell>
          <cell r="D3559" t="str">
            <v>шт.</v>
          </cell>
          <cell r="E3559">
            <v>1872.05</v>
          </cell>
          <cell r="F3559">
            <v>1029.6275</v>
          </cell>
        </row>
        <row r="3560">
          <cell r="B3560" t="str">
            <v>085-21-068</v>
          </cell>
          <cell r="C3560" t="str">
            <v>Переключатель кулачковый ПК-1-113 10А 3P "0-1" с ключом IP20 HLT</v>
          </cell>
          <cell r="D3560" t="str">
            <v>шт.</v>
          </cell>
          <cell r="E3560">
            <v>3424.95</v>
          </cell>
          <cell r="F3560">
            <v>1883.7225</v>
          </cell>
        </row>
        <row r="3561">
          <cell r="B3561" t="str">
            <v>085-21-069</v>
          </cell>
          <cell r="C3561" t="str">
            <v>Переключатель кулачковый ПК-1-113 25А 3P "0-1" с ключом IP20 HLT</v>
          </cell>
          <cell r="D3561" t="str">
            <v>шт.</v>
          </cell>
          <cell r="E3561">
            <v>3103.69</v>
          </cell>
          <cell r="F3561">
            <v>1707.0295</v>
          </cell>
        </row>
        <row r="3562">
          <cell r="B3562" t="str">
            <v>085-21-064</v>
          </cell>
          <cell r="C3562" t="str">
            <v>Переключатель кулачковый ПК-1-112 10А 2P "0-1" с ключом IP20 HLT</v>
          </cell>
          <cell r="D3562" t="str">
            <v>шт.</v>
          </cell>
          <cell r="E3562">
            <v>2800.47</v>
          </cell>
          <cell r="F3562">
            <v>1540.2585</v>
          </cell>
        </row>
        <row r="3563">
          <cell r="B3563" t="str">
            <v>085-21-065</v>
          </cell>
          <cell r="C3563" t="str">
            <v>Переключатель кулачковый ПК-1-112 25А 2P "0-1" с ключом IP20 HLT</v>
          </cell>
          <cell r="D3563" t="str">
            <v>шт.</v>
          </cell>
          <cell r="E3563">
            <v>2890.59</v>
          </cell>
          <cell r="F3563">
            <v>1589.8245</v>
          </cell>
        </row>
        <row r="3564">
          <cell r="B3564" t="str">
            <v>085-21-063</v>
          </cell>
          <cell r="C3564" t="str">
            <v>Переключатель кулачковый ПК-1-11 10А 1P "0-1" с блокировкой IP65 HLT</v>
          </cell>
          <cell r="D3564" t="str">
            <v>шт.</v>
          </cell>
          <cell r="E3564">
            <v>1249.47</v>
          </cell>
          <cell r="F3564">
            <v>687.2085</v>
          </cell>
        </row>
        <row r="3565">
          <cell r="B3565" t="str">
            <v>085-21-067</v>
          </cell>
          <cell r="C3565" t="str">
            <v>Переключатель кулачковый ПК-1-11 25А 1P "0-1" с блокировкой IP65 HLT</v>
          </cell>
          <cell r="D3565" t="str">
            <v>шт.</v>
          </cell>
          <cell r="E3565">
            <v>1443.42</v>
          </cell>
          <cell r="F3565">
            <v>793.881</v>
          </cell>
        </row>
        <row r="3566">
          <cell r="B3566" t="str">
            <v>085-21-071</v>
          </cell>
          <cell r="C3566" t="str">
            <v>Переключатель кулачковый ПК-1-12 10А 2P "0-1" с блокировкой IP65 HLT</v>
          </cell>
          <cell r="D3566" t="str">
            <v>шт.</v>
          </cell>
          <cell r="E3566">
            <v>1501.81</v>
          </cell>
          <cell r="F3566">
            <v>825.9955</v>
          </cell>
        </row>
        <row r="3567">
          <cell r="B3567" t="str">
            <v>085-21-077</v>
          </cell>
          <cell r="C3567" t="str">
            <v>Переключатель кулачковый ПК-1-12 25А 2P "0-1" с блокировкой IP65 HLT</v>
          </cell>
          <cell r="D3567" t="str">
            <v>шт.</v>
          </cell>
          <cell r="E3567">
            <v>1670.72</v>
          </cell>
          <cell r="F3567">
            <v>918.896</v>
          </cell>
        </row>
        <row r="3568">
          <cell r="B3568" t="str">
            <v>085-21-079</v>
          </cell>
          <cell r="C3568" t="str">
            <v>Переключатель кулачковый ПК-1-13 10А 3P "0-1" с блокировкой IP65 HLT</v>
          </cell>
          <cell r="D3568" t="str">
            <v>шт.</v>
          </cell>
          <cell r="E3568">
            <v>1552.3</v>
          </cell>
          <cell r="F3568">
            <v>853.765</v>
          </cell>
        </row>
        <row r="3569">
          <cell r="B3569" t="str">
            <v>085-21-081</v>
          </cell>
          <cell r="C3569" t="str">
            <v>Переключатель кулачковый ПК-1-13 25А 3P "0-1" с блокировкой IP65 HLT</v>
          </cell>
          <cell r="D3569" t="str">
            <v>шт.</v>
          </cell>
          <cell r="E3569">
            <v>2172.01</v>
          </cell>
          <cell r="F3569">
            <v>1194.6055</v>
          </cell>
        </row>
        <row r="3570">
          <cell r="B3570" t="str">
            <v>085-21-083</v>
          </cell>
          <cell r="C3570" t="str">
            <v>Переключатель кулачковый ПК-1-13 32А 3P "0-1" с блокировкой IP65 HLT</v>
          </cell>
          <cell r="D3570" t="str">
            <v>шт.</v>
          </cell>
          <cell r="E3570">
            <v>3650.47</v>
          </cell>
          <cell r="F3570">
            <v>2007.7585</v>
          </cell>
        </row>
        <row r="3571">
          <cell r="B3571" t="str">
            <v>085-21-085</v>
          </cell>
          <cell r="C3571" t="str">
            <v>Переключатель кулачковый ПК-1-13 63А 3P "0-1" с блокировкой IP65 HLT</v>
          </cell>
          <cell r="D3571" t="str">
            <v>шт.</v>
          </cell>
          <cell r="E3571">
            <v>5154.9</v>
          </cell>
          <cell r="F3571">
            <v>2835.195</v>
          </cell>
        </row>
        <row r="3572">
          <cell r="B3572" t="str">
            <v>085-21-087</v>
          </cell>
          <cell r="C3572" t="str">
            <v>Переключатель кулачковый ПК-1-14 10А 4P "0-1" с блокировкой IP65 HLT</v>
          </cell>
          <cell r="D3572" t="str">
            <v>шт.</v>
          </cell>
          <cell r="E3572">
            <v>1589.34</v>
          </cell>
          <cell r="F3572">
            <v>874.137</v>
          </cell>
        </row>
        <row r="3573">
          <cell r="B3573" t="str">
            <v>085-21-089</v>
          </cell>
          <cell r="C3573" t="str">
            <v>Переключатель кулачковый ПК-1-14 25А 4P "0-1" с блокировкой IP65 HLT</v>
          </cell>
          <cell r="D3573" t="str">
            <v>шт.</v>
          </cell>
          <cell r="E3573">
            <v>2062.14</v>
          </cell>
          <cell r="F3573">
            <v>1134.177</v>
          </cell>
        </row>
        <row r="3574">
          <cell r="B3574" t="str">
            <v>085-21-090</v>
          </cell>
          <cell r="C3574" t="str">
            <v>Переключатель кулачковый ПК-1-194 10А 4P с ключом для амперметра IP20 HLT</v>
          </cell>
          <cell r="D3574" t="str">
            <v>шт.</v>
          </cell>
          <cell r="E3574">
            <v>1632.62</v>
          </cell>
          <cell r="F3574">
            <v>897.941</v>
          </cell>
        </row>
        <row r="3575">
          <cell r="B3575" t="str">
            <v>085-21-092</v>
          </cell>
          <cell r="C3575" t="str">
            <v>Переключатель кулачковый ПК-1-21 10А 1P "1-0-2" с блокировкой IP65 HLT</v>
          </cell>
          <cell r="D3575" t="str">
            <v>шт.</v>
          </cell>
          <cell r="E3575">
            <v>1258.24</v>
          </cell>
          <cell r="F3575">
            <v>692.032</v>
          </cell>
        </row>
        <row r="3576">
          <cell r="B3576" t="str">
            <v>085-21-094</v>
          </cell>
          <cell r="C3576" t="str">
            <v>Переключатель кулачковый ПК-1-21 25А 1P "1-0-2" с блокировкой IP65 HLT</v>
          </cell>
          <cell r="D3576" t="str">
            <v>шт.</v>
          </cell>
          <cell r="E3576">
            <v>1466.71</v>
          </cell>
          <cell r="F3576">
            <v>806.6905</v>
          </cell>
        </row>
        <row r="3577">
          <cell r="B3577" t="str">
            <v>085-21-096</v>
          </cell>
          <cell r="C3577" t="str">
            <v>Переключатель кулачковый ПК-1-22 10А 2P "1-0-2" с блокировкой IP65 HLT</v>
          </cell>
          <cell r="D3577" t="str">
            <v>шт.</v>
          </cell>
          <cell r="E3577">
            <v>1447.93</v>
          </cell>
          <cell r="F3577">
            <v>796.3615</v>
          </cell>
        </row>
        <row r="3578">
          <cell r="B3578" t="str">
            <v>085-21-098</v>
          </cell>
          <cell r="C3578" t="str">
            <v>Переключатель кулачковый ПК-1-22 25А 2P "1-0-2" с блокировкой IP65 HLT</v>
          </cell>
          <cell r="D3578" t="str">
            <v>шт.</v>
          </cell>
          <cell r="E3578">
            <v>1961.89</v>
          </cell>
          <cell r="F3578">
            <v>1079.0395</v>
          </cell>
        </row>
        <row r="3579">
          <cell r="B3579" t="str">
            <v>085-21-100</v>
          </cell>
          <cell r="C3579" t="str">
            <v>Переключатель кулачковый ПК-1-23 10А 3P "1-0-2" с блокировкой IP65 HLT</v>
          </cell>
          <cell r="D3579" t="str">
            <v>шт.</v>
          </cell>
          <cell r="E3579">
            <v>2089.59</v>
          </cell>
          <cell r="F3579">
            <v>1149.2745</v>
          </cell>
        </row>
        <row r="3580">
          <cell r="B3580" t="str">
            <v>085-21-102</v>
          </cell>
          <cell r="C3580" t="str">
            <v>Переключатель кулачковый ПК-1-23 25А 3P "1-0-2" с блокировкой IP65 HLT</v>
          </cell>
          <cell r="D3580" t="str">
            <v>шт.</v>
          </cell>
          <cell r="E3580">
            <v>2384.08</v>
          </cell>
          <cell r="F3580">
            <v>1311.244</v>
          </cell>
        </row>
        <row r="3581">
          <cell r="B3581" t="str">
            <v>085-21-104</v>
          </cell>
          <cell r="C3581" t="str">
            <v>Переключатель кулачковый ПК-1-23 32А 3P "1-0-2" с блокировкой IP65 HLT</v>
          </cell>
          <cell r="D3581" t="str">
            <v>шт.</v>
          </cell>
          <cell r="E3581">
            <v>4125.36</v>
          </cell>
          <cell r="F3581">
            <v>2268.948</v>
          </cell>
        </row>
        <row r="3582">
          <cell r="B3582" t="str">
            <v>085-21-106</v>
          </cell>
          <cell r="C3582" t="str">
            <v>Переключатель кулачковый ПК-1-23 63А 3P "1-0-2" с блокировкой IP65 HLT</v>
          </cell>
          <cell r="D3582" t="str">
            <v>шт.</v>
          </cell>
          <cell r="E3582">
            <v>7727.78</v>
          </cell>
          <cell r="F3582">
            <v>4250.279</v>
          </cell>
        </row>
        <row r="3583">
          <cell r="B3583" t="str">
            <v>085-21-108</v>
          </cell>
          <cell r="C3583" t="str">
            <v>Переключатель кулачковый ПК-1-24 10А 4P "1-0-2" с блокировкой IP65 HLT</v>
          </cell>
          <cell r="D3583" t="str">
            <v>шт.</v>
          </cell>
          <cell r="E3583">
            <v>2607.01</v>
          </cell>
          <cell r="F3583">
            <v>1433.8555</v>
          </cell>
        </row>
        <row r="3584">
          <cell r="B3584" t="str">
            <v>085-21-110</v>
          </cell>
          <cell r="C3584" t="str">
            <v>Переключатель кулачковый ПК-1-24 25А 4P "1-0-2" с блокировкой IP65 HLT</v>
          </cell>
          <cell r="D3584" t="str">
            <v>шт.</v>
          </cell>
          <cell r="E3584">
            <v>2968.18</v>
          </cell>
          <cell r="F3584">
            <v>1632.499</v>
          </cell>
        </row>
        <row r="3585">
          <cell r="B3585" t="str">
            <v>085-21-136</v>
          </cell>
          <cell r="C3585" t="str">
            <v>Переключатель кулачковый ПК-2-13 100А 3P "ВКЛ-ВЫКЛ" IP20 HLT</v>
          </cell>
          <cell r="D3585" t="str">
            <v>шт.</v>
          </cell>
          <cell r="E3585">
            <v>6755.5</v>
          </cell>
          <cell r="F3585">
            <v>3715.525</v>
          </cell>
        </row>
        <row r="3586">
          <cell r="B3586" t="str">
            <v>085-21-137</v>
          </cell>
          <cell r="C3586" t="str">
            <v>Переключатель кулачковый ПК-2-13 100А 3P "ВКЛ-ВЫКЛ" IP65 HLT</v>
          </cell>
          <cell r="D3586" t="str">
            <v>шт.</v>
          </cell>
          <cell r="E3586">
            <v>6425.95</v>
          </cell>
          <cell r="F3586">
            <v>3534.2725</v>
          </cell>
        </row>
        <row r="3587">
          <cell r="B3587" t="str">
            <v>085-21-138</v>
          </cell>
          <cell r="C3587" t="str">
            <v>Переключатель кулачковый ПК-2-13 100А 3P "ВКЛ-ВЫКЛ" с блокировкой в боксе IP65 HLT</v>
          </cell>
          <cell r="D3587" t="str">
            <v>шт.</v>
          </cell>
          <cell r="E3587">
            <v>10338.64</v>
          </cell>
          <cell r="F3587">
            <v>5686.252</v>
          </cell>
        </row>
        <row r="3588">
          <cell r="B3588" t="str">
            <v>085-21-139</v>
          </cell>
          <cell r="C3588" t="str">
            <v>Переключатель кулачковый ПК-2-13 16А 3P "ВКЛ-ВЫКЛ" IP20 HLT</v>
          </cell>
          <cell r="D3588" t="str">
            <v>шт.</v>
          </cell>
          <cell r="E3588">
            <v>2516.56</v>
          </cell>
          <cell r="F3588">
            <v>1384.108</v>
          </cell>
        </row>
        <row r="3589">
          <cell r="B3589" t="str">
            <v>085-21-140</v>
          </cell>
          <cell r="C3589" t="str">
            <v>Переключатель кулачковый ПК-2-13 16А 3P "ВКЛ-ВЫКЛ" IP65 HLT</v>
          </cell>
          <cell r="D3589" t="str">
            <v>шт.</v>
          </cell>
          <cell r="E3589">
            <v>2632.76</v>
          </cell>
          <cell r="F3589">
            <v>1448.018</v>
          </cell>
        </row>
        <row r="3590">
          <cell r="B3590" t="str">
            <v>085-21-141</v>
          </cell>
          <cell r="C3590" t="str">
            <v>Переключатель кулачковый ПК-2-13 16А 3P "ВКЛ-ВЫКЛ" с блокировкой в боксе IP65 HLT</v>
          </cell>
          <cell r="D3590" t="str">
            <v>шт.</v>
          </cell>
          <cell r="E3590">
            <v>3926.2</v>
          </cell>
          <cell r="F3590">
            <v>2159.41</v>
          </cell>
        </row>
        <row r="3591">
          <cell r="B3591" t="str">
            <v>085-21-142</v>
          </cell>
          <cell r="C3591" t="str">
            <v>Переключатель кулачковый ПК-2-13 25А 3P "ВКЛ-ВЫКЛ" IP20 HLT</v>
          </cell>
          <cell r="D3591" t="str">
            <v>шт.</v>
          </cell>
          <cell r="E3591">
            <v>2408.29</v>
          </cell>
          <cell r="F3591">
            <v>1324.5595</v>
          </cell>
        </row>
        <row r="3592">
          <cell r="B3592" t="str">
            <v>085-21-143</v>
          </cell>
          <cell r="C3592" t="str">
            <v>Переключатель кулачковый ПК-2-13 25А 3P "ВКЛ-ВЫКЛ" IP65 HLT</v>
          </cell>
          <cell r="D3592" t="str">
            <v>шт.</v>
          </cell>
          <cell r="E3592">
            <v>2475.19</v>
          </cell>
          <cell r="F3592">
            <v>1361.3545</v>
          </cell>
        </row>
        <row r="3593">
          <cell r="B3593" t="str">
            <v>085-21-144</v>
          </cell>
          <cell r="C3593" t="str">
            <v>Переключатель кулачковый ПК-2-13 25А 3P "ВКЛ-ВЫКЛ" с блокировкой в боксе IP65 HLT</v>
          </cell>
          <cell r="D3593" t="str">
            <v>шт.</v>
          </cell>
          <cell r="E3593">
            <v>3926.2</v>
          </cell>
          <cell r="F3593">
            <v>2159.41</v>
          </cell>
        </row>
        <row r="3594">
          <cell r="B3594" t="str">
            <v>085-21-145</v>
          </cell>
          <cell r="C3594" t="str">
            <v>Переключатель кулачковый ПК-2-13 40А 3P "ВКЛ-ВЫКЛ" IP20 HLT</v>
          </cell>
          <cell r="D3594" t="str">
            <v>шт.</v>
          </cell>
          <cell r="E3594">
            <v>3476.26</v>
          </cell>
          <cell r="F3594">
            <v>1911.943</v>
          </cell>
        </row>
        <row r="3595">
          <cell r="B3595" t="str">
            <v>085-21-146</v>
          </cell>
          <cell r="C3595" t="str">
            <v>Переключатель кулачковый ПК-2-13 40А 3P "ВКЛ-ВЫКЛ" IP65 HLT</v>
          </cell>
          <cell r="D3595" t="str">
            <v>шт.</v>
          </cell>
          <cell r="E3595">
            <v>4033.77</v>
          </cell>
          <cell r="F3595">
            <v>2218.5735</v>
          </cell>
        </row>
        <row r="3596">
          <cell r="B3596" t="str">
            <v>085-21-147</v>
          </cell>
          <cell r="C3596" t="str">
            <v>Переключатель кулачковый ПК-2-13 40А 3P "ВКЛ-ВЫКЛ" с блокировкой в боксе IP65 HLT</v>
          </cell>
          <cell r="D3596" t="str">
            <v>шт.</v>
          </cell>
          <cell r="E3596">
            <v>6123.58</v>
          </cell>
          <cell r="F3596">
            <v>3367.969</v>
          </cell>
        </row>
        <row r="3597">
          <cell r="B3597" t="str">
            <v>085-21-148</v>
          </cell>
          <cell r="C3597" t="str">
            <v>Переключатель кулачковый ПК-2-13 63А 3P "ВКЛ-ВЫКЛ" IP20 HLT</v>
          </cell>
          <cell r="D3597" t="str">
            <v>шт.</v>
          </cell>
          <cell r="E3597">
            <v>4617.03</v>
          </cell>
          <cell r="F3597">
            <v>2539.3665</v>
          </cell>
        </row>
        <row r="3598">
          <cell r="B3598" t="str">
            <v>085-21-149</v>
          </cell>
          <cell r="C3598" t="str">
            <v>Переключатель кулачковый ПК-2-13 63А 3P "ВКЛ-ВЫКЛ" IP65 HLT</v>
          </cell>
          <cell r="D3598" t="str">
            <v>шт.</v>
          </cell>
          <cell r="E3598">
            <v>4757.23</v>
          </cell>
          <cell r="F3598">
            <v>2616.4765</v>
          </cell>
        </row>
        <row r="3599">
          <cell r="B3599" t="str">
            <v>085-21-150</v>
          </cell>
          <cell r="C3599" t="str">
            <v>Переключатель кулачковый ПК-2-13 63А 3P "ВКЛ-ВЫКЛ" с блокировкой в боксе IP65 HLT</v>
          </cell>
          <cell r="D3599" t="str">
            <v>шт.</v>
          </cell>
          <cell r="E3599">
            <v>6796.22</v>
          </cell>
          <cell r="F3599">
            <v>3737.921</v>
          </cell>
        </row>
        <row r="3600">
          <cell r="B3600" t="str">
            <v>085-21-151</v>
          </cell>
          <cell r="C3600" t="str">
            <v>Переключатель кулачковый ПК-1-26 25А 4P "1-2-3" IP20 HLT</v>
          </cell>
        </row>
        <row r="3601">
          <cell r="B3601" t="str">
            <v>085-21-152</v>
          </cell>
          <cell r="C3601" t="str">
            <v>Переключатель кулачковый ПК-1-26 63А 4P "1-2-3" IP20 HLT</v>
          </cell>
        </row>
        <row r="3602">
          <cell r="B3602" t="str">
            <v>Выключатель концевой ВКRZ</v>
          </cell>
        </row>
        <row r="3603">
          <cell r="B3603" t="str">
            <v>085-22-001</v>
          </cell>
          <cell r="C3603" t="str">
            <v>Выключатель концевой ВКRZ -15G-B3 15A NO+NC IP40 HLT</v>
          </cell>
          <cell r="D3603" t="str">
            <v>шт.</v>
          </cell>
        </row>
        <row r="3603">
          <cell r="F3603">
            <v>0</v>
          </cell>
        </row>
        <row r="3604">
          <cell r="B3604" t="str">
            <v>085-22-002</v>
          </cell>
          <cell r="C3604" t="str">
            <v>Выключатель концевой ВКRZ -15GS-B3 15A NO+NC IP40 HLT</v>
          </cell>
          <cell r="D3604" t="str">
            <v>шт.</v>
          </cell>
        </row>
        <row r="3604">
          <cell r="F3604">
            <v>0</v>
          </cell>
        </row>
        <row r="3605">
          <cell r="B3605" t="str">
            <v>085-22-003</v>
          </cell>
          <cell r="C3605" t="str">
            <v>Выключатель концевой ВКRZ -15GD-B3 15A NO+NC IP40 HLT</v>
          </cell>
          <cell r="D3605" t="str">
            <v>шт.</v>
          </cell>
        </row>
        <row r="3605">
          <cell r="F3605">
            <v>0</v>
          </cell>
        </row>
        <row r="3606">
          <cell r="B3606" t="str">
            <v>085-22-004</v>
          </cell>
          <cell r="C3606" t="str">
            <v>Выключатель концевой ВКRZ -15GD55-B3 15A NO+NC IP40 HLT</v>
          </cell>
          <cell r="D3606" t="str">
            <v>шт.</v>
          </cell>
        </row>
        <row r="3606">
          <cell r="F3606">
            <v>0</v>
          </cell>
        </row>
        <row r="3607">
          <cell r="B3607" t="str">
            <v>085-22-005</v>
          </cell>
          <cell r="C3607" t="str">
            <v>Выключатель концевой ВКRZ -15GQ-B3 15A NO+NC IP40 HLT</v>
          </cell>
          <cell r="D3607" t="str">
            <v>шт.</v>
          </cell>
        </row>
        <row r="3607">
          <cell r="F3607">
            <v>0</v>
          </cell>
        </row>
        <row r="3608">
          <cell r="B3608" t="str">
            <v>085-22-006</v>
          </cell>
          <cell r="C3608" t="str">
            <v>Выключатель концевой ВКRZ -15GQ8-B3 15A NO+NC IP40 HLT</v>
          </cell>
          <cell r="D3608" t="str">
            <v>шт.</v>
          </cell>
        </row>
        <row r="3608">
          <cell r="F3608">
            <v>0</v>
          </cell>
        </row>
        <row r="3609">
          <cell r="B3609" t="str">
            <v>085-22-007</v>
          </cell>
          <cell r="C3609" t="str">
            <v>Выключатель концевой ВКRZ -15GQ21-B3 15A NO+NC IP40 HLT</v>
          </cell>
          <cell r="D3609" t="str">
            <v>шт.</v>
          </cell>
          <cell r="E3609">
            <v>430</v>
          </cell>
          <cell r="F3609">
            <v>236.5</v>
          </cell>
        </row>
        <row r="3610">
          <cell r="B3610" t="str">
            <v>085-22-008</v>
          </cell>
          <cell r="C3610" t="str">
            <v>Выключатель концевой ВКRZ -15GQ22-B3 15A NO+NC IP40 HLT</v>
          </cell>
          <cell r="D3610" t="str">
            <v>шт.</v>
          </cell>
        </row>
        <row r="3610">
          <cell r="F3610">
            <v>0</v>
          </cell>
        </row>
        <row r="3611">
          <cell r="B3611" t="str">
            <v>085-22-009</v>
          </cell>
          <cell r="C3611" t="str">
            <v>Выключатель концевой ВКRZ -15GW-B3 15A NO+NC IP40 HLT</v>
          </cell>
          <cell r="D3611" t="str">
            <v>шт.</v>
          </cell>
        </row>
        <row r="3611">
          <cell r="F3611">
            <v>0</v>
          </cell>
        </row>
        <row r="3612">
          <cell r="B3612" t="str">
            <v>085-22-010</v>
          </cell>
          <cell r="C3612" t="str">
            <v>Выключатель концевой ВКRZ -15GW21-B3 15A NO+NC IP40 HLT</v>
          </cell>
          <cell r="D3612" t="str">
            <v>шт.</v>
          </cell>
        </row>
        <row r="3612">
          <cell r="F3612">
            <v>0</v>
          </cell>
        </row>
        <row r="3613">
          <cell r="B3613" t="str">
            <v>085-22-011</v>
          </cell>
          <cell r="C3613" t="str">
            <v>Выключатель концевой ВКRZ -15GW22-B3 15A NO+NC IP40 HLT</v>
          </cell>
          <cell r="D3613" t="str">
            <v>шт.</v>
          </cell>
        </row>
        <row r="3613">
          <cell r="F3613">
            <v>0</v>
          </cell>
        </row>
        <row r="3614">
          <cell r="B3614" t="str">
            <v>085-22-012</v>
          </cell>
          <cell r="C3614" t="str">
            <v>Выключатель концевой ВКRZ -15GW2S-B3 15A NO+NC IP40 HLT</v>
          </cell>
          <cell r="D3614" t="str">
            <v>шт.</v>
          </cell>
        </row>
        <row r="3614">
          <cell r="F3614">
            <v>0</v>
          </cell>
        </row>
        <row r="3615">
          <cell r="B3615" t="str">
            <v>085-22-013</v>
          </cell>
          <cell r="C3615" t="str">
            <v>Выключатель концевой ВКRZ -15GW22S-B3 15A NO+NC IP40 HLT</v>
          </cell>
          <cell r="D3615" t="str">
            <v>шт.</v>
          </cell>
        </row>
        <row r="3615">
          <cell r="F3615">
            <v>0</v>
          </cell>
        </row>
        <row r="3616">
          <cell r="B3616" t="str">
            <v>085-22-014</v>
          </cell>
          <cell r="C3616" t="str">
            <v>Выключатель концевой ВКRZ -15GW2-B3 15A NO+NC IP40 HLT</v>
          </cell>
          <cell r="D3616" t="str">
            <v>шт.</v>
          </cell>
        </row>
        <row r="3616">
          <cell r="F3616">
            <v>0</v>
          </cell>
        </row>
        <row r="3617">
          <cell r="B3617" t="str">
            <v>085-22-015</v>
          </cell>
          <cell r="C3617" t="str">
            <v>Выключатель концевой ВКRZ -15GW23S-B3 15A NO+NC IP40 HLT</v>
          </cell>
          <cell r="D3617" t="str">
            <v>шт.</v>
          </cell>
        </row>
        <row r="3617">
          <cell r="F3617">
            <v>0</v>
          </cell>
        </row>
        <row r="3618">
          <cell r="B3618" t="str">
            <v>085-22-016</v>
          </cell>
          <cell r="C3618" t="str">
            <v>Выключатель концевой ВКRZ -15GW25-B3 15A NO+NC IP40 HLT</v>
          </cell>
          <cell r="D3618" t="str">
            <v>шт.</v>
          </cell>
        </row>
        <row r="3618">
          <cell r="F3618">
            <v>0</v>
          </cell>
        </row>
        <row r="3619">
          <cell r="B3619" t="str">
            <v>085-22-017</v>
          </cell>
          <cell r="C3619" t="str">
            <v>Выключатель концевой ВКRZ -15GL-B3 15A NO+NC IP40 HLT</v>
          </cell>
          <cell r="D3619" t="str">
            <v>шт.</v>
          </cell>
        </row>
        <row r="3619">
          <cell r="F3619">
            <v>0</v>
          </cell>
        </row>
        <row r="3620">
          <cell r="B3620" t="str">
            <v>085-22-018</v>
          </cell>
          <cell r="C3620" t="str">
            <v>Выключатель концевой ВКRZ -15GL2S-B3 15A NO+NC IP40 HLT</v>
          </cell>
          <cell r="D3620" t="str">
            <v>шт.</v>
          </cell>
        </row>
        <row r="3620">
          <cell r="F3620">
            <v>0</v>
          </cell>
        </row>
        <row r="3621">
          <cell r="B3621" t="str">
            <v>085-22-019</v>
          </cell>
          <cell r="C3621" t="str">
            <v>Выключатель концевой ВКRZ -15GW49S-B3 15A NO+NC IP40 HLT</v>
          </cell>
          <cell r="D3621" t="str">
            <v>шт.</v>
          </cell>
        </row>
        <row r="3621">
          <cell r="F3621">
            <v>0</v>
          </cell>
        </row>
        <row r="3622">
          <cell r="B3622" t="str">
            <v>085-22-020</v>
          </cell>
          <cell r="C3622" t="str">
            <v>Выключатель концевой ВКRZ -15GW54S-B3 15A NO+NC IP40 HLT</v>
          </cell>
          <cell r="D3622" t="str">
            <v>шт.</v>
          </cell>
        </row>
        <row r="3622">
          <cell r="F3622">
            <v>0</v>
          </cell>
        </row>
        <row r="3623">
          <cell r="B3623" t="str">
            <v>085-22-021</v>
          </cell>
          <cell r="C3623" t="str">
            <v>Выключатель концевой ВКRZ -15GW2277S-B3 15A NO+NC IP40 HLT</v>
          </cell>
          <cell r="D3623" t="str">
            <v>шт.</v>
          </cell>
        </row>
        <row r="3623">
          <cell r="F3623">
            <v>0</v>
          </cell>
        </row>
        <row r="3624">
          <cell r="B3624" t="str">
            <v>085-22-022</v>
          </cell>
          <cell r="C3624" t="str">
            <v>Выключатель концевой ВКRZ -15HW52-B3 15A NO+NC IP40 HLT</v>
          </cell>
          <cell r="D3624" t="str">
            <v>шт.</v>
          </cell>
        </row>
        <row r="3624">
          <cell r="F3624">
            <v>0</v>
          </cell>
        </row>
        <row r="3625">
          <cell r="B3625" t="str">
            <v>085-22-023</v>
          </cell>
          <cell r="C3625" t="str">
            <v>Выключатель концевой ВКRZ -15HW78-B3 15A NO+NC IP40 HLT</v>
          </cell>
          <cell r="D3625" t="str">
            <v>шт.</v>
          </cell>
        </row>
        <row r="3625">
          <cell r="F3625">
            <v>0</v>
          </cell>
        </row>
        <row r="3626">
          <cell r="B3626" t="str">
            <v>085-22-024</v>
          </cell>
          <cell r="C3626" t="str">
            <v>Выключатель концевой ВКRZ -15HW24-B3 15A NO+NC IP40 HLT</v>
          </cell>
          <cell r="D3626" t="str">
            <v>шт.</v>
          </cell>
        </row>
        <row r="3626">
          <cell r="F3626">
            <v>0</v>
          </cell>
        </row>
        <row r="3627">
          <cell r="B3627" t="str">
            <v>085-22-025</v>
          </cell>
          <cell r="C3627" t="str">
            <v>Выключатель концевой ВКRZ -15GW-B3(K) 15A NO+NC IP40 HLT</v>
          </cell>
          <cell r="D3627" t="str">
            <v>шт.</v>
          </cell>
        </row>
        <row r="3627">
          <cell r="F3627">
            <v>0</v>
          </cell>
        </row>
        <row r="3628">
          <cell r="B3628" t="str">
            <v>085-22-026</v>
          </cell>
          <cell r="C3628" t="str">
            <v>Выключатель концевой ВКRZ -15GR 15A NO+NC IP40 HLT</v>
          </cell>
          <cell r="D3628" t="str">
            <v>шт.</v>
          </cell>
        </row>
        <row r="3628">
          <cell r="F3628">
            <v>0</v>
          </cell>
        </row>
        <row r="3629">
          <cell r="B3629" t="str">
            <v>085-22-027</v>
          </cell>
          <cell r="C3629" t="str">
            <v>Выключатель концевой ВКRZ -15GW 15A NO+NC IP40 HLT</v>
          </cell>
          <cell r="D3629" t="str">
            <v>шт.</v>
          </cell>
        </row>
        <row r="3629">
          <cell r="F3629">
            <v>0</v>
          </cell>
        </row>
        <row r="3630">
          <cell r="B3630" t="str">
            <v>085-22-040</v>
          </cell>
          <cell r="C3630" t="str">
            <v>Выключатель концевой ВКRZ защитный щит-AP-A HLT</v>
          </cell>
          <cell r="D3630" t="str">
            <v>шт.</v>
          </cell>
        </row>
        <row r="3630">
          <cell r="F3630">
            <v>0</v>
          </cell>
        </row>
        <row r="3631">
          <cell r="B3631" t="str">
            <v>085-22-041</v>
          </cell>
          <cell r="C3631" t="str">
            <v>Выключатель концевой ВКRZ защитный щит-AP-B HLT</v>
          </cell>
          <cell r="D3631" t="str">
            <v>шт.</v>
          </cell>
        </row>
        <row r="3631">
          <cell r="F3631">
            <v>0</v>
          </cell>
        </row>
        <row r="3632">
          <cell r="B3632" t="str">
            <v>085-22-042</v>
          </cell>
          <cell r="C3632" t="str">
            <v>Выключатель концевой ВКRZ защитный щит-AP-C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085-22-043</v>
          </cell>
          <cell r="C3633" t="str">
            <v>Выключатель концевой ВКRZ защитный щит-AP-D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Выключатели путевые контактные ВПК</v>
          </cell>
        </row>
        <row r="3635">
          <cell r="B3635" t="str">
            <v>085-23-030</v>
          </cell>
          <cell r="C3635" t="str">
            <v>Путевой контактный выключатель ВПК 2010-БУХЛ4 Д/Т (длинный толкатель) 10А 660В IP00 HLT</v>
          </cell>
          <cell r="D3635" t="str">
            <v>шт.</v>
          </cell>
          <cell r="E3635">
            <v>215.04</v>
          </cell>
          <cell r="F3635">
            <v>118.272</v>
          </cell>
        </row>
        <row r="3636">
          <cell r="B3636" t="str">
            <v>085-23-031</v>
          </cell>
          <cell r="C3636" t="str">
            <v>Путевой контактный выключатель ВПК-2010-БУХЛ4 (короткий толкатель) 10А 660В IP67 HLT</v>
          </cell>
          <cell r="D3636" t="str">
            <v>шт.</v>
          </cell>
          <cell r="E3636">
            <v>601.06</v>
          </cell>
          <cell r="F3636">
            <v>330.583</v>
          </cell>
        </row>
        <row r="3637">
          <cell r="B3637" t="str">
            <v>085-23-032</v>
          </cell>
          <cell r="C3637" t="str">
            <v>Путевой контактный выключатель ВПК 2110 10А 660В IP67 HLT</v>
          </cell>
          <cell r="D3637" t="str">
            <v>шт.</v>
          </cell>
          <cell r="E3637">
            <v>650.33</v>
          </cell>
          <cell r="F3637">
            <v>357.6815</v>
          </cell>
        </row>
        <row r="3638">
          <cell r="B3638" t="str">
            <v>085-23-033</v>
          </cell>
          <cell r="C3638" t="str">
            <v>Путевой контактный выключатель ВПК 2111 10А 660В IP67 HLT</v>
          </cell>
          <cell r="D3638" t="str">
            <v>шт.</v>
          </cell>
          <cell r="E3638">
            <v>665.71</v>
          </cell>
          <cell r="F3638">
            <v>366.1405</v>
          </cell>
        </row>
        <row r="3639">
          <cell r="B3639" t="str">
            <v>085-23-034</v>
          </cell>
          <cell r="C3639" t="str">
            <v>Путевой контактный выключатель ВПК 2112 10А 660В IP67 HLT</v>
          </cell>
          <cell r="D3639" t="str">
            <v>шт.</v>
          </cell>
          <cell r="E3639">
            <v>1000.02</v>
          </cell>
          <cell r="F3639">
            <v>550.011</v>
          </cell>
        </row>
        <row r="3640">
          <cell r="B3640" t="str">
            <v>Концевой выключатель</v>
          </cell>
        </row>
        <row r="3641">
          <cell r="B3641" t="str">
            <v>085-23-400</v>
          </cell>
          <cell r="C3641" t="str">
            <v>Концевой выключатель TZ-8104 c поворотным роликом IP65 HLT</v>
          </cell>
          <cell r="D3641" t="str">
            <v>шт.</v>
          </cell>
          <cell r="E3641">
            <v>682.4</v>
          </cell>
          <cell r="F3641">
            <v>375.32</v>
          </cell>
        </row>
        <row r="3642">
          <cell r="B3642" t="str">
            <v>085-23-401</v>
          </cell>
          <cell r="C3642" t="str">
            <v>Концевой выключатель TZ-8108 с регулируемой роликовой поворотной штангой IP65 HLT</v>
          </cell>
          <cell r="D3642" t="str">
            <v>шт.</v>
          </cell>
          <cell r="E3642">
            <v>707.88</v>
          </cell>
          <cell r="F3642">
            <v>389.334</v>
          </cell>
        </row>
        <row r="3643">
          <cell r="B3643" t="str">
            <v>085-23-402</v>
          </cell>
          <cell r="C3643" t="str">
            <v>Концевой выключатель TZ-8111 с плунжером прямого давления IP65 HLT</v>
          </cell>
          <cell r="D3643" t="str">
            <v>шт.</v>
          </cell>
          <cell r="E3643">
            <v>652.76</v>
          </cell>
          <cell r="F3643">
            <v>359.018</v>
          </cell>
        </row>
        <row r="3644">
          <cell r="B3644" t="str">
            <v>085-23-403</v>
          </cell>
          <cell r="C3644" t="str">
            <v>Концевой выключатель TZ-8112 с горизонтальным плунжером прямого давления IP65 HLT</v>
          </cell>
          <cell r="D3644" t="str">
            <v>шт.</v>
          </cell>
          <cell r="E3644">
            <v>701.46</v>
          </cell>
          <cell r="F3644">
            <v>385.803</v>
          </cell>
        </row>
        <row r="3645">
          <cell r="B3645" t="str">
            <v>085-23-404</v>
          </cell>
          <cell r="C3645" t="str">
            <v>Концевой выключатель TZ-8107 с регулируемой поворотной штангой IP65 HLT</v>
          </cell>
          <cell r="D3645" t="str">
            <v>шт.</v>
          </cell>
          <cell r="E3645">
            <v>810.27</v>
          </cell>
          <cell r="F3645">
            <v>445.6485</v>
          </cell>
        </row>
        <row r="3646">
          <cell r="B3646" t="str">
            <v>085-23-405</v>
          </cell>
          <cell r="C3646" t="str">
            <v>Концевой выключатель TZ-8166 универсального типа IP65 HLT</v>
          </cell>
          <cell r="D3646" t="str">
            <v>шт.</v>
          </cell>
          <cell r="E3646">
            <v>718.22</v>
          </cell>
          <cell r="F3646">
            <v>395.021</v>
          </cell>
        </row>
        <row r="3647">
          <cell r="B3647" t="str">
            <v>085-23-406</v>
          </cell>
          <cell r="C3647" t="str">
            <v>Концевой выключатель TZ-8169 универсального типа IP65 HLT</v>
          </cell>
          <cell r="D3647" t="str">
            <v>шт.</v>
          </cell>
          <cell r="E3647">
            <v>693.27</v>
          </cell>
          <cell r="F3647">
            <v>381.2985</v>
          </cell>
        </row>
        <row r="3648">
          <cell r="B3648" t="str">
            <v>085-23-407</v>
          </cell>
          <cell r="C3648" t="str">
            <v>Концевой выключатель TZ-8167 с пружинный стержень IP65 HLT</v>
          </cell>
          <cell r="D3648" t="str">
            <v>шт.</v>
          </cell>
          <cell r="E3648">
            <v>782.37</v>
          </cell>
          <cell r="F3648">
            <v>430.3035</v>
          </cell>
        </row>
        <row r="3649">
          <cell r="B3649" t="str">
            <v>085-23-408</v>
          </cell>
          <cell r="C3649" t="str">
            <v>Концевой выключатель TZ-8168 с пружинный стержень IP65 HLT</v>
          </cell>
          <cell r="D3649" t="str">
            <v>шт.</v>
          </cell>
          <cell r="E3649">
            <v>693.73</v>
          </cell>
          <cell r="F3649">
            <v>381.5515</v>
          </cell>
        </row>
        <row r="3650">
          <cell r="B3650" t="str">
            <v>Путевые выключатели ВП 15</v>
          </cell>
        </row>
        <row r="3651">
          <cell r="B3651" t="str">
            <v>085-23-036</v>
          </cell>
          <cell r="C3651" t="str">
            <v>Путевой выключатель ВП 15К-21А-211-54У2.3 10А 660В IP54 HLT</v>
          </cell>
          <cell r="D3651" t="str">
            <v>шт.</v>
          </cell>
          <cell r="E3651">
            <v>612.17</v>
          </cell>
          <cell r="F3651">
            <v>336.6935</v>
          </cell>
        </row>
        <row r="3652">
          <cell r="B3652" t="str">
            <v>085-23-037</v>
          </cell>
          <cell r="C3652" t="str">
            <v>Путевой выключатель ВП 15К-21А-211-54У2.8 10А 660В IP54 HLT</v>
          </cell>
          <cell r="D3652" t="str">
            <v>шт.</v>
          </cell>
          <cell r="E3652">
            <v>640.19</v>
          </cell>
          <cell r="F3652">
            <v>352.1045</v>
          </cell>
        </row>
        <row r="3653">
          <cell r="B3653" t="str">
            <v>085-23-038</v>
          </cell>
          <cell r="C3653" t="str">
            <v>Путевой выключатель ВП 15К-21А-221-54У2.3 10А 660В IP54 HLT</v>
          </cell>
          <cell r="D3653" t="str">
            <v>шт.</v>
          </cell>
          <cell r="E3653">
            <v>605.36</v>
          </cell>
          <cell r="F3653">
            <v>332.948</v>
          </cell>
        </row>
        <row r="3654">
          <cell r="B3654" t="str">
            <v>085-23-039</v>
          </cell>
          <cell r="C3654" t="str">
            <v>Путевой выключатель ВП 15К-21А-221-54У2.8 10А 660В IP54 HLT</v>
          </cell>
          <cell r="D3654" t="str">
            <v>шт.</v>
          </cell>
          <cell r="E3654">
            <v>630.27</v>
          </cell>
          <cell r="F3654">
            <v>346.6485</v>
          </cell>
        </row>
        <row r="3655">
          <cell r="B3655" t="str">
            <v>085-23-040</v>
          </cell>
          <cell r="C3655" t="str">
            <v>Путевой выключатель ВП 15К-21А-231-54У2.3 10А 660В IP54 HLT</v>
          </cell>
          <cell r="D3655" t="str">
            <v>шт.</v>
          </cell>
          <cell r="E3655">
            <v>771.49</v>
          </cell>
          <cell r="F3655">
            <v>424.3195</v>
          </cell>
        </row>
        <row r="3656">
          <cell r="B3656" t="str">
            <v>085-23-041</v>
          </cell>
          <cell r="C3656" t="str">
            <v>Путевой выключатель ВП 15К-21А-231-54У2.8 10А 660В IP54 HLT</v>
          </cell>
          <cell r="D3656" t="str">
            <v>шт.</v>
          </cell>
          <cell r="E3656">
            <v>686.05</v>
          </cell>
          <cell r="F3656">
            <v>377.3275</v>
          </cell>
        </row>
        <row r="3657">
          <cell r="B3657" t="str">
            <v>085-23-042</v>
          </cell>
          <cell r="C3657" t="str">
            <v>Путевой выключатель ВП 15К-21А-291-54У2.3 10А 660В IP54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085-23-043</v>
          </cell>
          <cell r="C3658" t="str">
            <v>Путевой выключатель ВП 15К-21А-291-54У2.8 10А 660В IP54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085-23-061</v>
          </cell>
          <cell r="C3659" t="str">
            <v>Путевой выключатель ВП 15К-21Б-221-54У2.3 10А 660В IP54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085-23-062</v>
          </cell>
          <cell r="C3660" t="str">
            <v>Путевой выключатель ВП 15К-21Б-291-54У2.3 10А 660В IP54 HLT</v>
          </cell>
          <cell r="D3660" t="str">
            <v>шт.</v>
          </cell>
          <cell r="E3660">
            <v>873.06</v>
          </cell>
          <cell r="F3660">
            <v>480.183</v>
          </cell>
        </row>
        <row r="3661">
          <cell r="B3661" t="str">
            <v>085-23-063</v>
          </cell>
          <cell r="C3661" t="str">
            <v>Путевой выключатель ВП 15К-21Б-291-54У2.8 10А 660В IP54 HLT</v>
          </cell>
          <cell r="D3661" t="str">
            <v>шт.</v>
          </cell>
          <cell r="E3661">
            <v>873.06</v>
          </cell>
          <cell r="F3661">
            <v>480.183</v>
          </cell>
        </row>
        <row r="3662">
          <cell r="B3662" t="str">
            <v>Путевые выключатели ВП 16</v>
          </cell>
        </row>
        <row r="3663">
          <cell r="B3663" t="str">
            <v>085-23-069</v>
          </cell>
          <cell r="C3663" t="str">
            <v>Выключатель путевой ВП-16Г23Б-231-55У2.3 без самовозврата 16А 660В IP55 HLT</v>
          </cell>
          <cell r="D3663" t="str">
            <v>шт.</v>
          </cell>
          <cell r="E3663">
            <v>1300.05</v>
          </cell>
          <cell r="F3663">
            <v>715.0275</v>
          </cell>
        </row>
        <row r="3664">
          <cell r="B3664" t="str">
            <v>085-23-070</v>
          </cell>
          <cell r="C3664" t="str">
            <v>Выключатель путевой ВП-16Г23Б-231-55У2.3 с самовозвратом 16А 660В IP55 HLT</v>
          </cell>
          <cell r="D3664" t="str">
            <v>шт.</v>
          </cell>
          <cell r="E3664">
            <v>1305.24</v>
          </cell>
          <cell r="F3664">
            <v>717.882</v>
          </cell>
        </row>
        <row r="3665">
          <cell r="B3665" t="str">
            <v>Выключатели концевые ВК</v>
          </cell>
        </row>
        <row r="3666">
          <cell r="B3666" t="str">
            <v>085-23-021</v>
          </cell>
          <cell r="C3666" t="str">
            <v>Концевой выключатель ВК-200-БР-11-67У2-25 без самовозврата 16А 660В IP67 HLT</v>
          </cell>
          <cell r="D3666" t="str">
            <v>шт.</v>
          </cell>
          <cell r="E3666">
            <v>1386.31</v>
          </cell>
          <cell r="F3666">
            <v>762.4705</v>
          </cell>
        </row>
        <row r="3667">
          <cell r="B3667" t="str">
            <v>085-23-022</v>
          </cell>
          <cell r="C3667" t="str">
            <v>Концевой выключатель ВК-200-БР-11-67У2-2X с самовозвратом 16А 660В IP67 HLT</v>
          </cell>
          <cell r="D3667" t="str">
            <v>шт.</v>
          </cell>
          <cell r="E3667">
            <v>1286.17</v>
          </cell>
          <cell r="F3667">
            <v>707.3935</v>
          </cell>
        </row>
        <row r="3668">
          <cell r="B3668" t="str">
            <v>085-23-100</v>
          </cell>
          <cell r="C3668" t="str">
            <v>Концевой выключатель ВК-300-БР-11-67У2-21 с самовозвратом 16А 660В IP67 HLT</v>
          </cell>
          <cell r="D3668" t="str">
            <v>шт.</v>
          </cell>
          <cell r="E3668">
            <v>1295.05</v>
          </cell>
          <cell r="F3668">
            <v>712.2775</v>
          </cell>
        </row>
        <row r="3669">
          <cell r="B3669" t="str">
            <v>085-23-101</v>
          </cell>
          <cell r="C3669" t="str">
            <v>Концевой выключатель ВК-300-БР-11-67У2-25 без самовозврата 16А 660В IP67 HLT</v>
          </cell>
          <cell r="D3669" t="str">
            <v>шт.</v>
          </cell>
          <cell r="E3669">
            <v>1387.29</v>
          </cell>
          <cell r="F3669">
            <v>763.0095</v>
          </cell>
        </row>
        <row r="3670">
          <cell r="B3670" t="str">
            <v>Предохранители и плавкие вставки</v>
          </cell>
        </row>
        <row r="3671">
          <cell r="B3671" t="str">
            <v>091-01-001</v>
          </cell>
          <cell r="C3671" t="str">
            <v>Плавкая вставка предохранителя ППН-33, габарит 00C, 160/2А HLT</v>
          </cell>
          <cell r="D3671" t="str">
            <v>шт.</v>
          </cell>
          <cell r="E3671">
            <v>295.82</v>
          </cell>
          <cell r="F3671">
            <v>162.701</v>
          </cell>
        </row>
        <row r="3672">
          <cell r="B3672" t="str">
            <v>091-01-002</v>
          </cell>
          <cell r="C3672" t="str">
            <v>Плавкая вставка предохранителя ППН-33, габарит 00C, 160/4А HLT</v>
          </cell>
          <cell r="D3672" t="str">
            <v>шт.</v>
          </cell>
          <cell r="E3672">
            <v>295.82</v>
          </cell>
          <cell r="F3672">
            <v>162.701</v>
          </cell>
        </row>
        <row r="3673">
          <cell r="B3673" t="str">
            <v>091-01-003</v>
          </cell>
          <cell r="C3673" t="str">
            <v>Плавкая вставка предохранителя ППН-33, габарит 00C, 160/6А HLT</v>
          </cell>
          <cell r="D3673" t="str">
            <v>шт.</v>
          </cell>
          <cell r="E3673">
            <v>295.82</v>
          </cell>
          <cell r="F3673">
            <v>162.701</v>
          </cell>
        </row>
        <row r="3674">
          <cell r="B3674" t="str">
            <v>091-01-004</v>
          </cell>
          <cell r="C3674" t="str">
            <v>Плавкая вставка предохранителя ППН-33, габарит 00C, 160/10А HLT</v>
          </cell>
          <cell r="D3674" t="str">
            <v>шт.</v>
          </cell>
          <cell r="E3674">
            <v>295.82</v>
          </cell>
          <cell r="F3674">
            <v>162.701</v>
          </cell>
        </row>
        <row r="3675">
          <cell r="B3675" t="str">
            <v>091-01-005</v>
          </cell>
          <cell r="C3675" t="str">
            <v>Плавкая вставка предохранителя ППН-33, габарит 00C, 160/16А HLT</v>
          </cell>
          <cell r="D3675" t="str">
            <v>шт.</v>
          </cell>
          <cell r="E3675">
            <v>295.82</v>
          </cell>
          <cell r="F3675">
            <v>162.701</v>
          </cell>
        </row>
        <row r="3676">
          <cell r="B3676" t="str">
            <v>091-01-006</v>
          </cell>
          <cell r="C3676" t="str">
            <v>Плавкая вставка предохранителя ППН-33, габарит 00C, 160/20А HLT</v>
          </cell>
          <cell r="D3676" t="str">
            <v>шт.</v>
          </cell>
          <cell r="E3676">
            <v>295.82</v>
          </cell>
          <cell r="F3676">
            <v>162.701</v>
          </cell>
        </row>
        <row r="3677">
          <cell r="B3677" t="str">
            <v>091-01-007</v>
          </cell>
          <cell r="C3677" t="str">
            <v>Плавкая вставка предохранителя ППН-33, габарит 00C,  160/25А HLT</v>
          </cell>
          <cell r="D3677" t="str">
            <v>шт.</v>
          </cell>
          <cell r="E3677">
            <v>295.82</v>
          </cell>
          <cell r="F3677">
            <v>162.701</v>
          </cell>
        </row>
        <row r="3678">
          <cell r="B3678" t="str">
            <v>091-01-008</v>
          </cell>
          <cell r="C3678" t="str">
            <v>Плавкая вставка предохранителя ППН-33, габарит 00C, 160/32А HLT</v>
          </cell>
          <cell r="D3678" t="str">
            <v>шт.</v>
          </cell>
          <cell r="E3678">
            <v>295.82</v>
          </cell>
          <cell r="F3678">
            <v>162.701</v>
          </cell>
        </row>
        <row r="3679">
          <cell r="B3679" t="str">
            <v>091-01-009</v>
          </cell>
          <cell r="C3679" t="str">
            <v>Плавкая вставка предохранителя ППН-33, габарит 00C, 160/40А HLT</v>
          </cell>
          <cell r="D3679" t="str">
            <v>шт.</v>
          </cell>
          <cell r="E3679">
            <v>295.82</v>
          </cell>
          <cell r="F3679">
            <v>162.701</v>
          </cell>
        </row>
        <row r="3680">
          <cell r="B3680" t="str">
            <v>091-01-010</v>
          </cell>
          <cell r="C3680" t="str">
            <v>Плавкая вставка предохранителя ППН-33, габарит 00C, 160/50А HLT</v>
          </cell>
          <cell r="D3680" t="str">
            <v>шт.</v>
          </cell>
          <cell r="E3680">
            <v>295.82</v>
          </cell>
          <cell r="F3680">
            <v>162.701</v>
          </cell>
        </row>
        <row r="3681">
          <cell r="B3681" t="str">
            <v>091-01-011</v>
          </cell>
          <cell r="C3681" t="str">
            <v>Плавкая вставка предохранителя ППН-33, габарит 00C, 160/63А HLT</v>
          </cell>
          <cell r="D3681" t="str">
            <v>шт.</v>
          </cell>
          <cell r="E3681">
            <v>295.82</v>
          </cell>
          <cell r="F3681">
            <v>162.701</v>
          </cell>
        </row>
        <row r="3682">
          <cell r="B3682" t="str">
            <v>091-01-012</v>
          </cell>
          <cell r="C3682" t="str">
            <v>Плавкая вставка предохранителя ППН-33, габарит 00C, 160/80А HLT</v>
          </cell>
          <cell r="D3682" t="str">
            <v>шт.</v>
          </cell>
          <cell r="E3682">
            <v>295.82</v>
          </cell>
          <cell r="F3682">
            <v>162.701</v>
          </cell>
        </row>
        <row r="3683">
          <cell r="B3683" t="str">
            <v>091-01-013</v>
          </cell>
          <cell r="C3683" t="str">
            <v>Плавкая вставка предохранителя ППН-33, габарит 00C, 160А/100А HLT</v>
          </cell>
          <cell r="D3683" t="str">
            <v>шт.</v>
          </cell>
          <cell r="E3683">
            <v>295.82</v>
          </cell>
          <cell r="F3683">
            <v>162.701</v>
          </cell>
        </row>
        <row r="3684">
          <cell r="B3684" t="str">
            <v>091-01-069</v>
          </cell>
          <cell r="C3684" t="str">
            <v>Плавкая вставка предохранителя ППН-33, габарит 00C, 160А/125А HLT</v>
          </cell>
          <cell r="D3684" t="str">
            <v>шт.</v>
          </cell>
          <cell r="E3684">
            <v>295.82</v>
          </cell>
          <cell r="F3684">
            <v>162.701</v>
          </cell>
        </row>
        <row r="3685">
          <cell r="B3685" t="str">
            <v>091-01-070</v>
          </cell>
          <cell r="C3685" t="str">
            <v>Плавкая вставка предохранителя ППН-33, габарит 00C, 160А HLT</v>
          </cell>
          <cell r="D3685" t="str">
            <v>шт.</v>
          </cell>
          <cell r="E3685">
            <v>295.82</v>
          </cell>
          <cell r="F3685">
            <v>162.701</v>
          </cell>
        </row>
        <row r="3686">
          <cell r="B3686" t="str">
            <v>091-01-014</v>
          </cell>
          <cell r="C3686" t="str">
            <v>Плавкая вставка предохранителя ППН-33, габарит 00, 160/2А HLT</v>
          </cell>
          <cell r="D3686" t="str">
            <v>шт.</v>
          </cell>
          <cell r="E3686">
            <v>332.7</v>
          </cell>
          <cell r="F3686">
            <v>182.985</v>
          </cell>
        </row>
        <row r="3687">
          <cell r="B3687" t="str">
            <v>091-01-015</v>
          </cell>
          <cell r="C3687" t="str">
            <v>Плавкая вставка предохранителя ППН-33, габарит 00, 160/4А HLT</v>
          </cell>
          <cell r="D3687" t="str">
            <v>шт.</v>
          </cell>
          <cell r="E3687">
            <v>332.7</v>
          </cell>
          <cell r="F3687">
            <v>182.985</v>
          </cell>
        </row>
        <row r="3688">
          <cell r="B3688" t="str">
            <v>091-01-016</v>
          </cell>
          <cell r="C3688" t="str">
            <v>Плавкая вставка предохранителя ППН-33, габарит 00, 160/6А HLT</v>
          </cell>
          <cell r="D3688" t="str">
            <v>шт.</v>
          </cell>
          <cell r="E3688">
            <v>332.7</v>
          </cell>
          <cell r="F3688">
            <v>182.985</v>
          </cell>
        </row>
        <row r="3689">
          <cell r="B3689" t="str">
            <v>091-01-017</v>
          </cell>
          <cell r="C3689" t="str">
            <v>Плавкая вставка предохранителя ППН-33, габарит 00, 160/8А HLT</v>
          </cell>
          <cell r="D3689" t="str">
            <v>шт.</v>
          </cell>
          <cell r="E3689">
            <v>332.7</v>
          </cell>
          <cell r="F3689">
            <v>182.985</v>
          </cell>
        </row>
        <row r="3690">
          <cell r="B3690" t="str">
            <v>091-01-018</v>
          </cell>
          <cell r="C3690" t="str">
            <v>Плавкая вставка предохранителя ППН-33, габарит 00, 160/10А HLT</v>
          </cell>
          <cell r="D3690" t="str">
            <v>шт.</v>
          </cell>
          <cell r="E3690">
            <v>332.7</v>
          </cell>
          <cell r="F3690">
            <v>182.985</v>
          </cell>
        </row>
        <row r="3691">
          <cell r="B3691" t="str">
            <v>091-01-019</v>
          </cell>
          <cell r="C3691" t="str">
            <v>Плавкая вставка предохранителя ППН-33, габарит 00, 160/12А HLT</v>
          </cell>
          <cell r="D3691" t="str">
            <v>шт.</v>
          </cell>
          <cell r="E3691">
            <v>332.7</v>
          </cell>
          <cell r="F3691">
            <v>182.985</v>
          </cell>
        </row>
        <row r="3692">
          <cell r="B3692" t="str">
            <v>091-01-020</v>
          </cell>
          <cell r="C3692" t="str">
            <v>Плавкая вставка предохранителя ППН-33, габарит 00, 160/16А HLT</v>
          </cell>
          <cell r="D3692" t="str">
            <v>шт.</v>
          </cell>
          <cell r="E3692">
            <v>332.7</v>
          </cell>
          <cell r="F3692">
            <v>182.985</v>
          </cell>
        </row>
        <row r="3693">
          <cell r="B3693" t="str">
            <v>091-01-021</v>
          </cell>
          <cell r="C3693" t="str">
            <v>Плавкая вставка предохранителя ППН-33, габарит 00, 160/20А HLT</v>
          </cell>
          <cell r="D3693" t="str">
            <v>шт.</v>
          </cell>
          <cell r="E3693">
            <v>332.7</v>
          </cell>
          <cell r="F3693">
            <v>182.985</v>
          </cell>
        </row>
        <row r="3694">
          <cell r="B3694" t="str">
            <v>091-01-022</v>
          </cell>
          <cell r="C3694" t="str">
            <v>Плавкая вставка предохранителя ППН-33, габарит 00, 160/25А HLT</v>
          </cell>
          <cell r="D3694" t="str">
            <v>шт.</v>
          </cell>
          <cell r="E3694">
            <v>332.7</v>
          </cell>
          <cell r="F3694">
            <v>182.985</v>
          </cell>
        </row>
        <row r="3695">
          <cell r="B3695" t="str">
            <v>091-01-023</v>
          </cell>
          <cell r="C3695" t="str">
            <v>Плавкая вставка предохранителя ППН-33, габарит 00, 160/32А HLT</v>
          </cell>
          <cell r="D3695" t="str">
            <v>шт.</v>
          </cell>
          <cell r="E3695">
            <v>332.7</v>
          </cell>
          <cell r="F3695">
            <v>182.985</v>
          </cell>
        </row>
        <row r="3696">
          <cell r="B3696" t="str">
            <v>091-01-024</v>
          </cell>
          <cell r="C3696" t="str">
            <v>Плавкая вставка предохранителя ППН-33, габарит 00, 160/40А HLT</v>
          </cell>
          <cell r="D3696" t="str">
            <v>шт.</v>
          </cell>
          <cell r="E3696">
            <v>332.7</v>
          </cell>
          <cell r="F3696">
            <v>182.985</v>
          </cell>
        </row>
        <row r="3697">
          <cell r="B3697" t="str">
            <v>091-01-025</v>
          </cell>
          <cell r="C3697" t="str">
            <v>Плавкая вставка предохранителя ППН-33, габарит 00, 160/50А HLT</v>
          </cell>
          <cell r="D3697" t="str">
            <v>шт.</v>
          </cell>
          <cell r="E3697">
            <v>332.7</v>
          </cell>
          <cell r="F3697">
            <v>182.985</v>
          </cell>
        </row>
        <row r="3698">
          <cell r="B3698" t="str">
            <v>091-01-026</v>
          </cell>
          <cell r="C3698" t="str">
            <v>Плавкая вставка предохранителя ППН-33, габарит 00, 160/63А HLT</v>
          </cell>
          <cell r="D3698" t="str">
            <v>шт.</v>
          </cell>
          <cell r="E3698">
            <v>332.7</v>
          </cell>
          <cell r="F3698">
            <v>182.985</v>
          </cell>
        </row>
        <row r="3699">
          <cell r="B3699" t="str">
            <v>091-01-027</v>
          </cell>
          <cell r="C3699" t="str">
            <v>Плавкая вставка предохранителя ППН-33, габарит 00, 160/80А HLT</v>
          </cell>
          <cell r="D3699" t="str">
            <v>шт.</v>
          </cell>
          <cell r="E3699">
            <v>332.7</v>
          </cell>
          <cell r="F3699">
            <v>182.985</v>
          </cell>
        </row>
        <row r="3700">
          <cell r="B3700" t="str">
            <v>091-01-028</v>
          </cell>
          <cell r="C3700" t="str">
            <v>Плавкая вставка предохранителя ППН-33, габарит 00, 160/100А HLT</v>
          </cell>
          <cell r="D3700" t="str">
            <v>шт.</v>
          </cell>
          <cell r="E3700">
            <v>332.7</v>
          </cell>
          <cell r="F3700">
            <v>182.985</v>
          </cell>
        </row>
        <row r="3701">
          <cell r="B3701" t="str">
            <v>091-01-029</v>
          </cell>
          <cell r="C3701" t="str">
            <v>Плавкая вставка предохранителя ППН-33, габарит 00, 160/125А HLT</v>
          </cell>
          <cell r="D3701" t="str">
            <v>шт.</v>
          </cell>
          <cell r="E3701">
            <v>332.7</v>
          </cell>
          <cell r="F3701">
            <v>182.985</v>
          </cell>
        </row>
        <row r="3702">
          <cell r="B3702" t="str">
            <v>091-01-030</v>
          </cell>
          <cell r="C3702" t="str">
            <v>Плавкая вставка предохранителя ППН-33, габарит 00, 160А HLT</v>
          </cell>
          <cell r="D3702" t="str">
            <v>шт.</v>
          </cell>
          <cell r="E3702">
            <v>332.7</v>
          </cell>
          <cell r="F3702">
            <v>182.985</v>
          </cell>
        </row>
        <row r="3703">
          <cell r="B3703" t="str">
            <v>091-01-031</v>
          </cell>
          <cell r="C3703" t="str">
            <v>Плавкая вставка предохранителя ППН-33, габарит 0, 160/16А HLT</v>
          </cell>
          <cell r="D3703" t="str">
            <v>шт.</v>
          </cell>
          <cell r="E3703">
            <v>422.47</v>
          </cell>
          <cell r="F3703">
            <v>232.3585</v>
          </cell>
        </row>
        <row r="3704">
          <cell r="B3704" t="str">
            <v>091-01-032</v>
          </cell>
          <cell r="C3704" t="str">
            <v>Плавкая вставка предохранителя ППН-33, габарит 0, 160/20А HLT</v>
          </cell>
          <cell r="D3704" t="str">
            <v>шт.</v>
          </cell>
          <cell r="E3704">
            <v>422.47</v>
          </cell>
          <cell r="F3704">
            <v>232.3585</v>
          </cell>
        </row>
        <row r="3705">
          <cell r="B3705" t="str">
            <v>091-01-033</v>
          </cell>
          <cell r="C3705" t="str">
            <v>Плавкая вставка предохранителя ППН-33, габарит 0, 160/25А HLT</v>
          </cell>
          <cell r="D3705" t="str">
            <v>шт.</v>
          </cell>
          <cell r="E3705">
            <v>422.47</v>
          </cell>
          <cell r="F3705">
            <v>232.3585</v>
          </cell>
        </row>
        <row r="3706">
          <cell r="B3706" t="str">
            <v>091-01-034</v>
          </cell>
          <cell r="C3706" t="str">
            <v>Плавкая вставка предохранителя ППН-33, габарит 0, 160/32А HLT</v>
          </cell>
          <cell r="D3706" t="str">
            <v>шт.</v>
          </cell>
          <cell r="E3706">
            <v>422.47</v>
          </cell>
          <cell r="F3706">
            <v>232.3585</v>
          </cell>
        </row>
        <row r="3707">
          <cell r="B3707" t="str">
            <v>091-01-035</v>
          </cell>
          <cell r="C3707" t="str">
            <v>Плавкая вставка предохранителя ППН-33, габарит 0, 160/40А HLT</v>
          </cell>
          <cell r="D3707" t="str">
            <v>шт.</v>
          </cell>
          <cell r="E3707">
            <v>422.47</v>
          </cell>
          <cell r="F3707">
            <v>232.3585</v>
          </cell>
        </row>
        <row r="3708">
          <cell r="B3708" t="str">
            <v>091-01-036</v>
          </cell>
          <cell r="C3708" t="str">
            <v>Плавкая вставка предохранителя ППН-33, габарит 0, 160/50А HLT</v>
          </cell>
          <cell r="D3708" t="str">
            <v>шт.</v>
          </cell>
          <cell r="E3708">
            <v>422.47</v>
          </cell>
          <cell r="F3708">
            <v>232.3585</v>
          </cell>
        </row>
        <row r="3709">
          <cell r="B3709" t="str">
            <v>091-01-037</v>
          </cell>
          <cell r="C3709" t="str">
            <v>Плавкая вставка предохранителя ППН-33, габарит 0, 160/63А HLT</v>
          </cell>
          <cell r="D3709" t="str">
            <v>шт.</v>
          </cell>
          <cell r="E3709">
            <v>422.47</v>
          </cell>
          <cell r="F3709">
            <v>232.3585</v>
          </cell>
        </row>
        <row r="3710">
          <cell r="B3710" t="str">
            <v>091-01-038</v>
          </cell>
          <cell r="C3710" t="str">
            <v>Плавкая вставка предохранителя ППН-33, габарит 0, 160/80А HLT</v>
          </cell>
          <cell r="D3710" t="str">
            <v>шт.</v>
          </cell>
          <cell r="E3710">
            <v>422.47</v>
          </cell>
          <cell r="F3710">
            <v>232.3585</v>
          </cell>
        </row>
        <row r="3711">
          <cell r="B3711" t="str">
            <v>091-01-039</v>
          </cell>
          <cell r="C3711" t="str">
            <v>Плавкая вставка предохранителя ППН-33, габарит 0, 160/100А HLT</v>
          </cell>
          <cell r="D3711" t="str">
            <v>шт.</v>
          </cell>
          <cell r="E3711">
            <v>422.47</v>
          </cell>
          <cell r="F3711">
            <v>232.3585</v>
          </cell>
        </row>
        <row r="3712">
          <cell r="B3712" t="str">
            <v>091-01-040</v>
          </cell>
          <cell r="C3712" t="str">
            <v>Плавкая вставка предохранителя ППН-33, габарит 0, 160/125А HLT</v>
          </cell>
          <cell r="D3712" t="str">
            <v>шт.</v>
          </cell>
          <cell r="E3712">
            <v>422.47</v>
          </cell>
          <cell r="F3712">
            <v>232.3585</v>
          </cell>
        </row>
        <row r="3713">
          <cell r="B3713" t="str">
            <v>091-01-041</v>
          </cell>
          <cell r="C3713" t="str">
            <v>Плавкая вставка предохранителя ППН-33, габарит 0, 160А HLT</v>
          </cell>
          <cell r="D3713" t="str">
            <v>шт.</v>
          </cell>
          <cell r="E3713">
            <v>422.47</v>
          </cell>
          <cell r="F3713">
            <v>232.3585</v>
          </cell>
        </row>
        <row r="3714">
          <cell r="B3714" t="str">
            <v>091-01-042</v>
          </cell>
          <cell r="C3714" t="str">
            <v>Плавкая вставка предохранителя ППН-35, габарит 1, 250/40А HLT</v>
          </cell>
          <cell r="D3714" t="str">
            <v>шт.</v>
          </cell>
          <cell r="E3714">
            <v>682.72</v>
          </cell>
          <cell r="F3714">
            <v>375.496</v>
          </cell>
        </row>
        <row r="3715">
          <cell r="B3715" t="str">
            <v>091-01-043</v>
          </cell>
          <cell r="C3715" t="str">
            <v>Плавкая вставка предохранителя ППН-35, габарит 1, 250/50А HLT</v>
          </cell>
          <cell r="D3715" t="str">
            <v>шт.</v>
          </cell>
          <cell r="E3715">
            <v>682.72</v>
          </cell>
          <cell r="F3715">
            <v>375.496</v>
          </cell>
        </row>
        <row r="3716">
          <cell r="B3716" t="str">
            <v>091-01-044</v>
          </cell>
          <cell r="C3716" t="str">
            <v>Плавкая вставка предохранителя ППН-35, габарит 1, 250/63А HLT</v>
          </cell>
          <cell r="D3716" t="str">
            <v>шт.</v>
          </cell>
          <cell r="E3716">
            <v>682.72</v>
          </cell>
          <cell r="F3716">
            <v>375.496</v>
          </cell>
        </row>
        <row r="3717">
          <cell r="B3717" t="str">
            <v>091-01-045</v>
          </cell>
          <cell r="C3717" t="str">
            <v>Плавкая вставка предохранителя ППН-35, габарит 1, 250/80А HLT</v>
          </cell>
          <cell r="D3717" t="str">
            <v>шт.</v>
          </cell>
          <cell r="E3717">
            <v>682.72</v>
          </cell>
          <cell r="F3717">
            <v>375.496</v>
          </cell>
        </row>
        <row r="3718">
          <cell r="B3718" t="str">
            <v>091-01-046</v>
          </cell>
          <cell r="C3718" t="str">
            <v>Плавкая вставка предохранителя ППН-35, габарит 1, 250/100А HLT</v>
          </cell>
          <cell r="D3718" t="str">
            <v>шт.</v>
          </cell>
          <cell r="E3718">
            <v>682.72</v>
          </cell>
          <cell r="F3718">
            <v>375.496</v>
          </cell>
        </row>
        <row r="3719">
          <cell r="B3719" t="str">
            <v>091-01-047</v>
          </cell>
          <cell r="C3719" t="str">
            <v>Плавкая вставка предохранителя ППН-35, габарит 1, 250/125А HLT</v>
          </cell>
          <cell r="D3719" t="str">
            <v>шт.</v>
          </cell>
          <cell r="E3719">
            <v>682.72</v>
          </cell>
          <cell r="F3719">
            <v>375.496</v>
          </cell>
        </row>
        <row r="3720">
          <cell r="B3720" t="str">
            <v>091-01-048</v>
          </cell>
          <cell r="C3720" t="str">
            <v>Плавкая вставка предохранителя ППН-35, габарит 1, 250/160А HLT</v>
          </cell>
          <cell r="D3720" t="str">
            <v>шт.</v>
          </cell>
          <cell r="E3720">
            <v>682.72</v>
          </cell>
          <cell r="F3720">
            <v>375.496</v>
          </cell>
        </row>
        <row r="3721">
          <cell r="B3721" t="str">
            <v>091-01-049</v>
          </cell>
          <cell r="C3721" t="str">
            <v>Плавкая вставка предохранителя ППН-35, габарит 1, 250/200А HLT</v>
          </cell>
          <cell r="D3721" t="str">
            <v>шт.</v>
          </cell>
          <cell r="E3721">
            <v>682.72</v>
          </cell>
          <cell r="F3721">
            <v>375.496</v>
          </cell>
        </row>
        <row r="3722">
          <cell r="B3722" t="str">
            <v>091-01-050</v>
          </cell>
          <cell r="C3722" t="str">
            <v>Плавкая вставка предохранителя ППН-35, габарит 1, 250А HLT</v>
          </cell>
          <cell r="D3722" t="str">
            <v>шт.</v>
          </cell>
          <cell r="E3722">
            <v>682.72</v>
          </cell>
          <cell r="F3722">
            <v>375.496</v>
          </cell>
        </row>
        <row r="3723">
          <cell r="B3723" t="str">
            <v>091-01-051</v>
          </cell>
          <cell r="C3723" t="str">
            <v>Плавкая вставка предохранителя ППН-37, габарит 2, 400/63А HLT</v>
          </cell>
          <cell r="D3723" t="str">
            <v>шт.</v>
          </cell>
          <cell r="E3723">
            <v>1008.92</v>
          </cell>
          <cell r="F3723">
            <v>554.906</v>
          </cell>
        </row>
        <row r="3724">
          <cell r="B3724" t="str">
            <v>091-01-052</v>
          </cell>
          <cell r="C3724" t="str">
            <v>Плавкая вставка предохранителя ППН-37, габарит 2, 400/80А HLT</v>
          </cell>
          <cell r="D3724" t="str">
            <v>шт.</v>
          </cell>
          <cell r="E3724">
            <v>1008.92</v>
          </cell>
          <cell r="F3724">
            <v>554.906</v>
          </cell>
        </row>
        <row r="3725">
          <cell r="B3725" t="str">
            <v>091-01-053</v>
          </cell>
          <cell r="C3725" t="str">
            <v>Плавкая вставка предохранителя ППН-37, габарит 2, 400/100А HLT</v>
          </cell>
          <cell r="D3725" t="str">
            <v>шт.</v>
          </cell>
          <cell r="E3725">
            <v>1008.92</v>
          </cell>
          <cell r="F3725">
            <v>554.906</v>
          </cell>
        </row>
        <row r="3726">
          <cell r="B3726" t="str">
            <v>091-01-054</v>
          </cell>
          <cell r="C3726" t="str">
            <v>Плавкая вставка предохранителя ППН-37, габарит 2, 400/125А HLT</v>
          </cell>
          <cell r="D3726" t="str">
            <v>шт.</v>
          </cell>
          <cell r="E3726">
            <v>1008.92</v>
          </cell>
          <cell r="F3726">
            <v>554.906</v>
          </cell>
        </row>
        <row r="3727">
          <cell r="B3727" t="str">
            <v>091-01-055</v>
          </cell>
          <cell r="C3727" t="str">
            <v>Плавкая вставка предохранителя ППН-37, габарит 2, 400/160А HLT</v>
          </cell>
          <cell r="D3727" t="str">
            <v>шт.</v>
          </cell>
          <cell r="E3727">
            <v>1008.92</v>
          </cell>
          <cell r="F3727">
            <v>554.906</v>
          </cell>
        </row>
        <row r="3728">
          <cell r="B3728" t="str">
            <v>091-01-056</v>
          </cell>
          <cell r="C3728" t="str">
            <v>Плавкая вставка предохранителя ППН-37, габарит 2, 400/200А HLT</v>
          </cell>
          <cell r="D3728" t="str">
            <v>шт.</v>
          </cell>
          <cell r="E3728">
            <v>1008.92</v>
          </cell>
          <cell r="F3728">
            <v>554.906</v>
          </cell>
        </row>
        <row r="3729">
          <cell r="B3729" t="str">
            <v>091-01-057</v>
          </cell>
          <cell r="C3729" t="str">
            <v>Плавкая вставка предохранителя ППН-37, габарит 2, 400/250А HLT</v>
          </cell>
          <cell r="D3729" t="str">
            <v>шт.</v>
          </cell>
          <cell r="E3729">
            <v>1008.92</v>
          </cell>
          <cell r="F3729">
            <v>554.906</v>
          </cell>
        </row>
        <row r="3730">
          <cell r="B3730" t="str">
            <v>091-01-058</v>
          </cell>
          <cell r="C3730" t="str">
            <v>Плавкая вставка предохранителя ППН-37, габарит 2, 400/315А HLT</v>
          </cell>
          <cell r="D3730" t="str">
            <v>шт.</v>
          </cell>
          <cell r="E3730">
            <v>1008.92</v>
          </cell>
          <cell r="F3730">
            <v>554.906</v>
          </cell>
        </row>
        <row r="3731">
          <cell r="B3731" t="str">
            <v>091-01-059</v>
          </cell>
          <cell r="C3731" t="str">
            <v>Плавкая вставка предохранителя ППН-37, габарит 2, 400/355А HLT</v>
          </cell>
          <cell r="D3731" t="str">
            <v>шт.</v>
          </cell>
          <cell r="E3731">
            <v>1008.92</v>
          </cell>
          <cell r="F3731">
            <v>554.906</v>
          </cell>
        </row>
        <row r="3732">
          <cell r="B3732" t="str">
            <v>091-01-060</v>
          </cell>
          <cell r="C3732" t="str">
            <v>Плавкая вставка предохранителя ППН-37, габарит 2, 400А HLT</v>
          </cell>
          <cell r="D3732" t="str">
            <v>шт.</v>
          </cell>
          <cell r="E3732">
            <v>1008.92</v>
          </cell>
          <cell r="F3732">
            <v>554.906</v>
          </cell>
        </row>
        <row r="3733">
          <cell r="B3733" t="str">
            <v>091-01-061</v>
          </cell>
          <cell r="C3733" t="str">
            <v>Плавкая вставка предохранителя ППН-39, габарит 3, 630/160А HLT</v>
          </cell>
          <cell r="D3733" t="str">
            <v>шт.</v>
          </cell>
          <cell r="E3733">
            <v>1407.91</v>
          </cell>
          <cell r="F3733">
            <v>774.3505</v>
          </cell>
        </row>
        <row r="3734">
          <cell r="B3734" t="str">
            <v>091-01-062</v>
          </cell>
          <cell r="C3734" t="str">
            <v>Плавкая вставка предохранителя ППН-39, габарит 3, 630/200А HLT</v>
          </cell>
          <cell r="D3734" t="str">
            <v>шт.</v>
          </cell>
          <cell r="E3734">
            <v>1407.91</v>
          </cell>
          <cell r="F3734">
            <v>774.3505</v>
          </cell>
        </row>
        <row r="3735">
          <cell r="B3735" t="str">
            <v>091-01-063</v>
          </cell>
          <cell r="C3735" t="str">
            <v>Плавкая вставка предохранителя ППН-39, габарит 3, 630/250А HLT</v>
          </cell>
          <cell r="D3735" t="str">
            <v>шт.</v>
          </cell>
          <cell r="E3735">
            <v>1407.91</v>
          </cell>
          <cell r="F3735">
            <v>774.3505</v>
          </cell>
        </row>
        <row r="3736">
          <cell r="B3736" t="str">
            <v>091-01-064</v>
          </cell>
          <cell r="C3736" t="str">
            <v>Плавкая вставка предохранителя ППН-39, габарит 3, 630/315А HLT</v>
          </cell>
          <cell r="D3736" t="str">
            <v>шт.</v>
          </cell>
          <cell r="E3736">
            <v>1407.91</v>
          </cell>
          <cell r="F3736">
            <v>774.3505</v>
          </cell>
        </row>
        <row r="3737">
          <cell r="B3737" t="str">
            <v>091-01-065</v>
          </cell>
          <cell r="C3737" t="str">
            <v>Плавкая вставка предохранителя ППН-39, габарит 3, 630/355А HLT</v>
          </cell>
          <cell r="D3737" t="str">
            <v>шт.</v>
          </cell>
          <cell r="E3737">
            <v>1407.91</v>
          </cell>
          <cell r="F3737">
            <v>774.3505</v>
          </cell>
        </row>
        <row r="3738">
          <cell r="B3738" t="str">
            <v>091-01-066</v>
          </cell>
          <cell r="C3738" t="str">
            <v>Плавкая вставка предохранителя ППН-39, габарит 3, 630/400А HLT</v>
          </cell>
          <cell r="D3738" t="str">
            <v>шт.</v>
          </cell>
          <cell r="E3738">
            <v>1407.91</v>
          </cell>
          <cell r="F3738">
            <v>774.3505</v>
          </cell>
        </row>
        <row r="3739">
          <cell r="B3739" t="str">
            <v>091-01-067</v>
          </cell>
          <cell r="C3739" t="str">
            <v>Плавкая вставка предохранителя ППН-39, габарит 3, 630/500А HLT</v>
          </cell>
          <cell r="D3739" t="str">
            <v>шт.</v>
          </cell>
          <cell r="E3739">
            <v>1709.73</v>
          </cell>
          <cell r="F3739">
            <v>940.3515</v>
          </cell>
        </row>
        <row r="3740">
          <cell r="B3740" t="str">
            <v>091-01-068</v>
          </cell>
          <cell r="C3740" t="str">
            <v>Плавкая вставка предохранителя ППН-39, габарит 3, 630/630А HLT</v>
          </cell>
          <cell r="D3740" t="str">
            <v>шт.</v>
          </cell>
          <cell r="E3740">
            <v>1709.73</v>
          </cell>
          <cell r="F3740">
            <v>940.3515</v>
          </cell>
        </row>
        <row r="3741">
          <cell r="B3741" t="str">
            <v>Держатели плавких вставок ППН</v>
          </cell>
        </row>
        <row r="3742">
          <cell r="B3742" t="str">
            <v>091-02-001</v>
          </cell>
          <cell r="C3742" t="str">
            <v>Держатель плавкой вставки ППН-33, габарит 00, 160А HLT</v>
          </cell>
          <cell r="D3742" t="str">
            <v>шт.</v>
          </cell>
          <cell r="E3742">
            <v>345.27</v>
          </cell>
          <cell r="F3742">
            <v>189.8985</v>
          </cell>
        </row>
        <row r="3743">
          <cell r="B3743" t="str">
            <v>091-02-002</v>
          </cell>
          <cell r="C3743" t="str">
            <v>Держатель плавкой вставки ППН-33, габарит 0, 160А HLT</v>
          </cell>
          <cell r="D3743" t="str">
            <v>шт.</v>
          </cell>
          <cell r="E3743">
            <v>573.31</v>
          </cell>
          <cell r="F3743">
            <v>315.3205</v>
          </cell>
        </row>
        <row r="3744">
          <cell r="B3744" t="str">
            <v>091-02-003</v>
          </cell>
          <cell r="C3744" t="str">
            <v>Держатель плавкой вставки ППН-35, габарит 1, 250А HLT</v>
          </cell>
          <cell r="D3744" t="str">
            <v>шт.</v>
          </cell>
          <cell r="E3744">
            <v>855.64</v>
          </cell>
          <cell r="F3744">
            <v>470.602</v>
          </cell>
        </row>
        <row r="3745">
          <cell r="B3745" t="str">
            <v>091-02-004</v>
          </cell>
          <cell r="C3745" t="str">
            <v>Держатель плавкой вставки ППН-37, габарит 2, 400А HLT</v>
          </cell>
          <cell r="D3745" t="str">
            <v>шт.</v>
          </cell>
          <cell r="E3745">
            <v>1583.94</v>
          </cell>
          <cell r="F3745">
            <v>871.167</v>
          </cell>
        </row>
        <row r="3746">
          <cell r="B3746" t="str">
            <v>091-02-005</v>
          </cell>
          <cell r="C3746" t="str">
            <v>Держатель плавкой вставки ППН-39, габарит 3, 630А HLT</v>
          </cell>
          <cell r="D3746" t="str">
            <v>шт.</v>
          </cell>
          <cell r="E3746">
            <v>1908.27</v>
          </cell>
          <cell r="F3746">
            <v>1049.5485</v>
          </cell>
        </row>
        <row r="3747">
          <cell r="B3747" t="str">
            <v>Ручка для съема ППН</v>
          </cell>
        </row>
        <row r="3748">
          <cell r="B3748" t="str">
            <v>091-03-001</v>
          </cell>
          <cell r="C3748" t="str">
            <v>Рукоятка для съема плавкой вставки ППН-1 HLT</v>
          </cell>
          <cell r="D3748" t="str">
            <v>шт.</v>
          </cell>
          <cell r="E3748">
            <v>420.13</v>
          </cell>
          <cell r="F3748">
            <v>231.0715</v>
          </cell>
        </row>
        <row r="3749">
          <cell r="B3749" t="str">
            <v>Выключатели-разъединители ПВР-1 вертикальный</v>
          </cell>
        </row>
        <row r="3750">
          <cell r="B3750" t="str">
            <v>091-04-001</v>
          </cell>
          <cell r="C3750" t="str">
            <v>Выключатель-разъединители ПВР-1 вертикальный  (185мм) 160А одновременный под ППН габ.00 HLT</v>
          </cell>
          <cell r="D3750" t="str">
            <v>шт.</v>
          </cell>
          <cell r="E3750">
            <v>8125.76</v>
          </cell>
          <cell r="F3750">
            <v>4469.168</v>
          </cell>
        </row>
        <row r="3751">
          <cell r="B3751" t="str">
            <v>091-04-002</v>
          </cell>
          <cell r="C3751" t="str">
            <v>Выключатель-разъединители ПВР-1 вертикальный  (185мм) 160А пофазный под ППН габ.00 HLT</v>
          </cell>
          <cell r="D3751" t="str">
            <v>шт.</v>
          </cell>
          <cell r="E3751">
            <v>9128.94</v>
          </cell>
          <cell r="F3751">
            <v>5020.917</v>
          </cell>
        </row>
        <row r="3752">
          <cell r="B3752" t="str">
            <v>091-04-003</v>
          </cell>
          <cell r="C3752" t="str">
            <v>Выключатель-разъединители ПВР-1 вертикальный  (185мм) 250А одновременный под ППН габ.1 HLT</v>
          </cell>
          <cell r="D3752" t="str">
            <v>шт.</v>
          </cell>
          <cell r="E3752">
            <v>17933.76</v>
          </cell>
          <cell r="F3752">
            <v>9863.568</v>
          </cell>
        </row>
        <row r="3753">
          <cell r="B3753" t="str">
            <v>091-04-004</v>
          </cell>
          <cell r="C3753" t="str">
            <v>Выключатель-разъединители ПВР-1 вертикальный  (185мм) 250А пофазный под ППН габ.1 HLT</v>
          </cell>
          <cell r="D3753" t="str">
            <v>шт.</v>
          </cell>
          <cell r="E3753">
            <v>18993.28</v>
          </cell>
          <cell r="F3753">
            <v>10446.304</v>
          </cell>
        </row>
        <row r="3754">
          <cell r="B3754" t="str">
            <v>091-04-005</v>
          </cell>
          <cell r="C3754" t="str">
            <v>Выключатель-разъединители ПВР-1 вертикальный  (185мм) 400А одновременный под ППН габ.2 HLT</v>
          </cell>
          <cell r="D3754" t="str">
            <v>шт.</v>
          </cell>
          <cell r="E3754">
            <v>21085.19</v>
          </cell>
          <cell r="F3754">
            <v>11596.8545</v>
          </cell>
        </row>
        <row r="3755">
          <cell r="B3755" t="str">
            <v>091-04-006</v>
          </cell>
          <cell r="C3755" t="str">
            <v>Выключатель-разъединители ПВР-1 вертикальный  (185мм) 400А пофазный под ППН габ.2 HLT</v>
          </cell>
          <cell r="D3755" t="str">
            <v>шт.</v>
          </cell>
          <cell r="E3755">
            <v>22758.78</v>
          </cell>
          <cell r="F3755">
            <v>12517.329</v>
          </cell>
        </row>
        <row r="3756">
          <cell r="B3756" t="str">
            <v>091-04-007</v>
          </cell>
          <cell r="C3756" t="str">
            <v>Выключатель-разъединители ПВР-1 вертикальный  (185мм) 630А одновременный под ППН габ.3 HLT</v>
          </cell>
          <cell r="D3756" t="str">
            <v>шт.</v>
          </cell>
          <cell r="E3756">
            <v>25137.19</v>
          </cell>
          <cell r="F3756">
            <v>13825.4545</v>
          </cell>
        </row>
        <row r="3757">
          <cell r="B3757" t="str">
            <v>091-04-008</v>
          </cell>
          <cell r="C3757" t="str">
            <v>Выключатель-разъединители ПВР-1 вертикальный  (185мм) 630А пофазный под ППН габ.3 HLT</v>
          </cell>
          <cell r="D3757" t="str">
            <v>шт.</v>
          </cell>
          <cell r="E3757">
            <v>24739.46</v>
          </cell>
          <cell r="F3757">
            <v>13606.703</v>
          </cell>
        </row>
        <row r="3758">
          <cell r="B3758" t="str">
            <v>Выключатель-разъединитель ПВР</v>
          </cell>
        </row>
        <row r="3759">
          <cell r="B3759" t="str">
            <v>091-05-001</v>
          </cell>
          <cell r="C3759" t="str">
            <v>Выключатель-разъединитель ПВР с функцией защиты габ.00, 3П, 160A HLT</v>
          </cell>
          <cell r="D3759" t="str">
            <v>шт.</v>
          </cell>
          <cell r="E3759">
            <v>2826.46</v>
          </cell>
          <cell r="F3759">
            <v>1554.553</v>
          </cell>
        </row>
        <row r="3760">
          <cell r="B3760" t="str">
            <v>091-05-002</v>
          </cell>
          <cell r="C3760" t="str">
            <v>Выключатель-разъединитель ПВР с функцией защиты габ.1, 3П, 250 A HLT</v>
          </cell>
          <cell r="D3760" t="str">
            <v>шт.</v>
          </cell>
          <cell r="E3760">
            <v>9016.68</v>
          </cell>
          <cell r="F3760">
            <v>4959.174</v>
          </cell>
        </row>
        <row r="3761">
          <cell r="B3761" t="str">
            <v>091-05-003</v>
          </cell>
          <cell r="C3761" t="str">
            <v>Выключатель-разъединитель ПВР с функцией защиты габ.2, 3П, 400 A HLT</v>
          </cell>
          <cell r="D3761" t="str">
            <v>шт.</v>
          </cell>
          <cell r="E3761">
            <v>12860.58</v>
          </cell>
          <cell r="F3761">
            <v>7073.319</v>
          </cell>
        </row>
        <row r="3762">
          <cell r="B3762" t="str">
            <v>091-05-004</v>
          </cell>
          <cell r="C3762" t="str">
            <v>Выключатель-разъединитель ПВР с функцией защиты габ.3, 3П, 630 A HLT</v>
          </cell>
          <cell r="D3762" t="str">
            <v>шт.</v>
          </cell>
          <cell r="E3762">
            <v>16875.25</v>
          </cell>
          <cell r="F3762">
            <v>9281.3875</v>
          </cell>
        </row>
        <row r="3763">
          <cell r="B3763" t="str">
            <v>091-05-005</v>
          </cell>
          <cell r="C3763" t="str">
            <v>Выключатель-разъединитель с функцией защиты ПВР габ.00, 1П, 160 A HLT</v>
          </cell>
          <cell r="D3763" t="str">
            <v>шт.</v>
          </cell>
          <cell r="E3763">
            <v>1002.7</v>
          </cell>
          <cell r="F3763">
            <v>551.485</v>
          </cell>
        </row>
        <row r="3764">
          <cell r="B3764" t="str">
            <v>091-05-006</v>
          </cell>
          <cell r="C3764" t="str">
            <v>Выключатель-разъединитель с функцией защиты ПВР габ.1, 1П, 250 A HLT</v>
          </cell>
          <cell r="D3764" t="str">
            <v>шт.</v>
          </cell>
          <cell r="E3764">
            <v>2785.39</v>
          </cell>
          <cell r="F3764">
            <v>1531.9645</v>
          </cell>
        </row>
        <row r="3765">
          <cell r="B3765" t="str">
            <v>091-05-007</v>
          </cell>
          <cell r="C3765" t="str">
            <v>Выключатель-разъединитель с функцией защиты ПВР габ.2, 1П, 400 A HLT</v>
          </cell>
          <cell r="D3765" t="str">
            <v>шт.</v>
          </cell>
          <cell r="E3765">
            <v>4439.82</v>
          </cell>
          <cell r="F3765">
            <v>2441.901</v>
          </cell>
        </row>
        <row r="3766">
          <cell r="B3766" t="str">
            <v>091-05-008</v>
          </cell>
          <cell r="C3766" t="str">
            <v>Выключатель-разъединитель с функцией защиты ПВР габ.3, 1П, 630 A HLT</v>
          </cell>
          <cell r="D3766" t="str">
            <v>шт.</v>
          </cell>
          <cell r="E3766">
            <v>5802.5</v>
          </cell>
          <cell r="F3766">
            <v>3191.375</v>
          </cell>
        </row>
        <row r="3767">
          <cell r="B3767" t="str">
            <v>091-05-009</v>
          </cell>
          <cell r="C3767" t="str">
            <v>Выключатель-разъединитель ПВР（крепление на шины）габ.00, 3П, 160 А HLT</v>
          </cell>
          <cell r="D3767" t="str">
            <v>шт.</v>
          </cell>
          <cell r="E3767">
            <v>3015.24</v>
          </cell>
          <cell r="F3767">
            <v>1658.382</v>
          </cell>
        </row>
        <row r="3768">
          <cell r="B3768" t="str">
            <v>091-05-010</v>
          </cell>
          <cell r="C3768" t="str">
            <v>Выключатель-разъединитель ПВР（крепление на шины）габ.1, 3П, 250 A HLT</v>
          </cell>
          <cell r="D3768" t="str">
            <v>шт.</v>
          </cell>
          <cell r="E3768">
            <v>8029.43</v>
          </cell>
          <cell r="F3768">
            <v>4416.1865</v>
          </cell>
        </row>
        <row r="3769">
          <cell r="B3769" t="str">
            <v>091-05-011</v>
          </cell>
          <cell r="C3769" t="str">
            <v>Выключатель-разъединитель ПВР（крепление на шины）габ.2, 3П, 400 A HLT</v>
          </cell>
          <cell r="D3769" t="str">
            <v>шт.</v>
          </cell>
          <cell r="E3769">
            <v>11851.19</v>
          </cell>
          <cell r="F3769">
            <v>6518.1545</v>
          </cell>
        </row>
        <row r="3770">
          <cell r="B3770" t="str">
            <v>091-05-012</v>
          </cell>
          <cell r="C3770" t="str">
            <v>Выключатель-разъединитель ПВР（крепление на шины）габ.3, 3П, 630 A HLT</v>
          </cell>
          <cell r="D3770" t="str">
            <v>шт.</v>
          </cell>
          <cell r="E3770">
            <v>17255.17</v>
          </cell>
          <cell r="F3770">
            <v>9490.3435</v>
          </cell>
        </row>
        <row r="3771">
          <cell r="B3771" t="str">
            <v>Предохранители-разъединители для ПВЦ</v>
          </cell>
        </row>
        <row r="3772">
          <cell r="B3772" t="str">
            <v>091-06-100</v>
          </cell>
          <cell r="C3772" t="str">
            <v>Предохранитель-разъединитель ПР для ПВЦ 10x38 1P (с индикацией) HLT</v>
          </cell>
          <cell r="D3772" t="str">
            <v>шт.</v>
          </cell>
          <cell r="E3772">
            <v>402.82</v>
          </cell>
          <cell r="F3772">
            <v>221.551</v>
          </cell>
        </row>
        <row r="3773">
          <cell r="B3773" t="str">
            <v>091-06-101</v>
          </cell>
          <cell r="C3773" t="str">
            <v>Предохранитель-разъединитель ПР для ПВЦ 10x38 2P (с индикацией) HLT</v>
          </cell>
          <cell r="D3773" t="str">
            <v>шт.</v>
          </cell>
          <cell r="E3773">
            <v>806.29</v>
          </cell>
          <cell r="F3773">
            <v>443.4595</v>
          </cell>
        </row>
        <row r="3774">
          <cell r="B3774" t="str">
            <v>091-06-102</v>
          </cell>
          <cell r="C3774" t="str">
            <v>Предохранитель-разъединитель ПР для ПВЦ 10x38 3P (с индикацией) HLT</v>
          </cell>
          <cell r="D3774" t="str">
            <v>шт.</v>
          </cell>
          <cell r="E3774">
            <v>1329.72</v>
          </cell>
          <cell r="F3774">
            <v>731.346</v>
          </cell>
        </row>
        <row r="3775">
          <cell r="B3775" t="str">
            <v>091-06-103</v>
          </cell>
          <cell r="C3775" t="str">
            <v>Предохранитель-разъединитель ПР для ПВЦ 14x51 1P (с индикацией) HLT</v>
          </cell>
          <cell r="D3775" t="str">
            <v>шт.</v>
          </cell>
          <cell r="E3775">
            <v>857.17</v>
          </cell>
          <cell r="F3775">
            <v>471.4435</v>
          </cell>
        </row>
        <row r="3776">
          <cell r="B3776" t="str">
            <v>091-06-104</v>
          </cell>
          <cell r="C3776" t="str">
            <v>Предохранитель-разъединитель ПР для ПВЦ 14x51 2P (с индикацией) HLT</v>
          </cell>
          <cell r="D3776" t="str">
            <v>шт.</v>
          </cell>
          <cell r="E3776">
            <v>1682.03</v>
          </cell>
          <cell r="F3776">
            <v>925.1165</v>
          </cell>
        </row>
        <row r="3777">
          <cell r="B3777" t="str">
            <v>091-06-105</v>
          </cell>
          <cell r="C3777" t="str">
            <v>Предохранитель-разъединитель ПР для ПВЦ 14x51 3P (с индикацией) HLT</v>
          </cell>
          <cell r="D3777" t="str">
            <v>шт.</v>
          </cell>
          <cell r="E3777">
            <v>2607.71</v>
          </cell>
          <cell r="F3777">
            <v>1434.2405</v>
          </cell>
        </row>
        <row r="3778">
          <cell r="B3778" t="str">
            <v>091-06-106</v>
          </cell>
          <cell r="C3778" t="str">
            <v>Предохранитель-разъединитель ПР для ПВЦ 22x58 1P (с индикацией) HLT</v>
          </cell>
          <cell r="D3778" t="str">
            <v>шт.</v>
          </cell>
          <cell r="E3778">
            <v>1822.93</v>
          </cell>
          <cell r="F3778">
            <v>1002.6115</v>
          </cell>
        </row>
        <row r="3779">
          <cell r="B3779" t="str">
            <v>091-06-107</v>
          </cell>
          <cell r="C3779" t="str">
            <v>Предохранитель-разъединитель ПР для ПВЦ 22x58 2P (с индикацией) HLT</v>
          </cell>
          <cell r="D3779" t="str">
            <v>шт.</v>
          </cell>
          <cell r="E3779">
            <v>3604.19</v>
          </cell>
          <cell r="F3779">
            <v>1982.3045</v>
          </cell>
        </row>
        <row r="3780">
          <cell r="B3780" t="str">
            <v>091-06-108</v>
          </cell>
          <cell r="C3780" t="str">
            <v>Предохранитель-разъединитель ПР для ПВЦ 22x58 3P (с индикацией) HLT</v>
          </cell>
          <cell r="D3780" t="str">
            <v>шт.</v>
          </cell>
          <cell r="E3780">
            <v>5503.93</v>
          </cell>
          <cell r="F3780">
            <v>3027.1615</v>
          </cell>
        </row>
        <row r="3781">
          <cell r="B3781" t="str">
            <v>Вставка плавкая НПН</v>
          </cell>
        </row>
        <row r="3782">
          <cell r="B3782" t="str">
            <v>091-06-001</v>
          </cell>
          <cell r="C3782" t="str">
            <v>Плавкая вставка ПВЦ (10х38) 0.5А HLT</v>
          </cell>
          <cell r="D3782" t="str">
            <v>шт.</v>
          </cell>
          <cell r="E3782">
            <v>32.53</v>
          </cell>
          <cell r="F3782">
            <v>17.8915</v>
          </cell>
        </row>
        <row r="3783">
          <cell r="B3783" t="str">
            <v>091-06-002</v>
          </cell>
          <cell r="C3783" t="str">
            <v>Плавкая вставка ПВЦ (10х38) 1А HLT</v>
          </cell>
          <cell r="D3783" t="str">
            <v>шт.</v>
          </cell>
          <cell r="E3783">
            <v>32.53</v>
          </cell>
          <cell r="F3783">
            <v>17.8915</v>
          </cell>
        </row>
        <row r="3784">
          <cell r="B3784" t="str">
            <v>091-06-003</v>
          </cell>
          <cell r="C3784" t="str">
            <v>Плавкая вставка ПВЦ (10х38) 2А HLT</v>
          </cell>
          <cell r="D3784" t="str">
            <v>шт.</v>
          </cell>
          <cell r="E3784">
            <v>30.27</v>
          </cell>
          <cell r="F3784">
            <v>16.6485</v>
          </cell>
        </row>
        <row r="3785">
          <cell r="B3785" t="str">
            <v>091-06-004</v>
          </cell>
          <cell r="C3785" t="str">
            <v>Плавкая вставка ПВЦ (10х38) 4А HLT</v>
          </cell>
          <cell r="D3785" t="str">
            <v>шт.</v>
          </cell>
          <cell r="E3785">
            <v>30.27</v>
          </cell>
          <cell r="F3785">
            <v>16.6485</v>
          </cell>
        </row>
        <row r="3786">
          <cell r="B3786" t="str">
            <v>091-06-005</v>
          </cell>
          <cell r="C3786" t="str">
            <v>Плавкая вставка ПВЦ (10х38) 6А HLT</v>
          </cell>
          <cell r="D3786" t="str">
            <v>шт.</v>
          </cell>
          <cell r="E3786">
            <v>30.27</v>
          </cell>
          <cell r="F3786">
            <v>16.6485</v>
          </cell>
        </row>
        <row r="3787">
          <cell r="B3787" t="str">
            <v>091-06-006</v>
          </cell>
          <cell r="C3787" t="str">
            <v>Плавкая вставка ПВЦ (10х38) 8А HLT</v>
          </cell>
          <cell r="D3787" t="str">
            <v>шт.</v>
          </cell>
          <cell r="E3787">
            <v>30.27</v>
          </cell>
          <cell r="F3787">
            <v>16.6485</v>
          </cell>
        </row>
        <row r="3788">
          <cell r="B3788" t="str">
            <v>091-06-007</v>
          </cell>
          <cell r="C3788" t="str">
            <v>Плавкая вставка ПВЦ (10х38) 10А HLT</v>
          </cell>
          <cell r="D3788" t="str">
            <v>шт.</v>
          </cell>
          <cell r="E3788">
            <v>30.27</v>
          </cell>
          <cell r="F3788">
            <v>16.6485</v>
          </cell>
        </row>
        <row r="3789">
          <cell r="B3789" t="str">
            <v>091-06-008</v>
          </cell>
          <cell r="C3789" t="str">
            <v>Плавкая вставка ПВЦ (10х38) 16А HLT</v>
          </cell>
          <cell r="D3789" t="str">
            <v>шт.</v>
          </cell>
          <cell r="E3789">
            <v>30.27</v>
          </cell>
          <cell r="F3789">
            <v>16.6485</v>
          </cell>
        </row>
        <row r="3790">
          <cell r="B3790" t="str">
            <v>091-06-009</v>
          </cell>
          <cell r="C3790" t="str">
            <v>Плавкая вставка ПВЦ (10х38) 20А HLT</v>
          </cell>
          <cell r="D3790" t="str">
            <v>шт.</v>
          </cell>
          <cell r="E3790">
            <v>30.27</v>
          </cell>
          <cell r="F3790">
            <v>16.6485</v>
          </cell>
        </row>
        <row r="3791">
          <cell r="B3791" t="str">
            <v>091-06-010</v>
          </cell>
          <cell r="C3791" t="str">
            <v>Плавкая вставка ПВЦ (10х38) 25А HLT</v>
          </cell>
          <cell r="D3791" t="str">
            <v>шт.</v>
          </cell>
          <cell r="E3791">
            <v>30.27</v>
          </cell>
          <cell r="F3791">
            <v>16.6485</v>
          </cell>
        </row>
        <row r="3792">
          <cell r="B3792" t="str">
            <v>091-06-011</v>
          </cell>
          <cell r="C3792" t="str">
            <v>Плавкая вставка ПВЦ (10х38) 32А HLT</v>
          </cell>
          <cell r="D3792" t="str">
            <v>шт.</v>
          </cell>
          <cell r="E3792">
            <v>30.27</v>
          </cell>
          <cell r="F3792">
            <v>16.6485</v>
          </cell>
        </row>
        <row r="3793">
          <cell r="B3793" t="str">
            <v>091-06-012</v>
          </cell>
          <cell r="C3793" t="str">
            <v>Плавкая вставка ПВЦ (14х51) 2А HLT</v>
          </cell>
          <cell r="D3793" t="str">
            <v>шт.</v>
          </cell>
          <cell r="E3793">
            <v>61.15</v>
          </cell>
          <cell r="F3793">
            <v>33.6325</v>
          </cell>
        </row>
        <row r="3794">
          <cell r="B3794" t="str">
            <v>091-06-013</v>
          </cell>
          <cell r="C3794" t="str">
            <v>Плавкая вставка ПВЦ (14х51) 4А HLT</v>
          </cell>
          <cell r="D3794" t="str">
            <v>шт.</v>
          </cell>
          <cell r="E3794">
            <v>61.15</v>
          </cell>
          <cell r="F3794">
            <v>33.6325</v>
          </cell>
        </row>
        <row r="3795">
          <cell r="B3795" t="str">
            <v>091-06-014</v>
          </cell>
          <cell r="C3795" t="str">
            <v>Плавкая вставка ПВЦ (14х51) 6А HLT</v>
          </cell>
          <cell r="D3795" t="str">
            <v>шт.</v>
          </cell>
          <cell r="E3795">
            <v>61.15</v>
          </cell>
          <cell r="F3795">
            <v>33.6325</v>
          </cell>
        </row>
        <row r="3796">
          <cell r="B3796" t="str">
            <v>091-06-015</v>
          </cell>
          <cell r="C3796" t="str">
            <v>Плавкая вставка ПВЦ (14х51) 8А HLT</v>
          </cell>
          <cell r="D3796" t="str">
            <v>шт.</v>
          </cell>
          <cell r="E3796">
            <v>61.15</v>
          </cell>
          <cell r="F3796">
            <v>33.6325</v>
          </cell>
        </row>
        <row r="3797">
          <cell r="B3797" t="str">
            <v>091-06-016</v>
          </cell>
          <cell r="C3797" t="str">
            <v>Плавкая вставка ПВЦ (14х51) 10А HLT</v>
          </cell>
          <cell r="D3797" t="str">
            <v>шт.</v>
          </cell>
          <cell r="E3797">
            <v>61.15</v>
          </cell>
          <cell r="F3797">
            <v>33.6325</v>
          </cell>
        </row>
        <row r="3798">
          <cell r="B3798" t="str">
            <v>091-06-017</v>
          </cell>
          <cell r="C3798" t="str">
            <v>Плавкая вставка ПВЦ (14х51) 16А HLT</v>
          </cell>
          <cell r="D3798" t="str">
            <v>шт.</v>
          </cell>
          <cell r="E3798">
            <v>61.15</v>
          </cell>
          <cell r="F3798">
            <v>33.6325</v>
          </cell>
        </row>
        <row r="3799">
          <cell r="B3799" t="str">
            <v>091-06-018</v>
          </cell>
          <cell r="C3799" t="str">
            <v>Плавкая вставка ПВЦ (14х51) 20А HLT</v>
          </cell>
          <cell r="D3799" t="str">
            <v>шт.</v>
          </cell>
          <cell r="E3799">
            <v>61.15</v>
          </cell>
          <cell r="F3799">
            <v>33.6325</v>
          </cell>
        </row>
        <row r="3800">
          <cell r="B3800" t="str">
            <v>091-06-019</v>
          </cell>
          <cell r="C3800" t="str">
            <v>Плавкая вставка ПВЦ (14х51) 25А HLT</v>
          </cell>
          <cell r="D3800" t="str">
            <v>шт.</v>
          </cell>
          <cell r="E3800">
            <v>61.15</v>
          </cell>
          <cell r="F3800">
            <v>33.6325</v>
          </cell>
        </row>
        <row r="3801">
          <cell r="B3801" t="str">
            <v>091-06-020</v>
          </cell>
          <cell r="C3801" t="str">
            <v>Плавкая вставка ПВЦ (14х51) 32А HLT</v>
          </cell>
          <cell r="D3801" t="str">
            <v>шт.</v>
          </cell>
          <cell r="E3801">
            <v>61.15</v>
          </cell>
          <cell r="F3801">
            <v>33.6325</v>
          </cell>
        </row>
        <row r="3802">
          <cell r="B3802" t="str">
            <v>091-06-021</v>
          </cell>
          <cell r="C3802" t="str">
            <v>Плавкая вставка ПВЦ (14х51) 40А HLT</v>
          </cell>
          <cell r="D3802" t="str">
            <v>шт.</v>
          </cell>
          <cell r="E3802">
            <v>61.15</v>
          </cell>
          <cell r="F3802">
            <v>33.6325</v>
          </cell>
        </row>
        <row r="3803">
          <cell r="B3803" t="str">
            <v>091-06-022</v>
          </cell>
          <cell r="C3803" t="str">
            <v>Плавкая вставка ПВЦ (14х51) 50А HLT</v>
          </cell>
          <cell r="D3803" t="str">
            <v>шт.</v>
          </cell>
          <cell r="E3803">
            <v>61.15</v>
          </cell>
          <cell r="F3803">
            <v>33.6325</v>
          </cell>
        </row>
        <row r="3804">
          <cell r="B3804" t="str">
            <v>091-06-023</v>
          </cell>
          <cell r="C3804" t="str">
            <v>Плавкая вставка ПВЦ (14х51) 63А HLT</v>
          </cell>
          <cell r="D3804" t="str">
            <v>шт.</v>
          </cell>
          <cell r="E3804">
            <v>61.15</v>
          </cell>
          <cell r="F3804">
            <v>33.6325</v>
          </cell>
        </row>
        <row r="3805">
          <cell r="B3805" t="str">
            <v>091-06-024</v>
          </cell>
          <cell r="C3805" t="str">
            <v>Плавкая вставка ПВЦ (22х58) 2А HLT</v>
          </cell>
          <cell r="D3805" t="str">
            <v>шт.</v>
          </cell>
          <cell r="E3805">
            <v>134.07</v>
          </cell>
          <cell r="F3805">
            <v>73.7385</v>
          </cell>
        </row>
        <row r="3806">
          <cell r="B3806" t="str">
            <v>091-06-025</v>
          </cell>
          <cell r="C3806" t="str">
            <v>Плавкая вставка ПВЦ (22х58) 4А HLT</v>
          </cell>
          <cell r="D3806" t="str">
            <v>шт.</v>
          </cell>
          <cell r="E3806">
            <v>135.82</v>
          </cell>
          <cell r="F3806">
            <v>74.701</v>
          </cell>
        </row>
        <row r="3807">
          <cell r="B3807" t="str">
            <v>091-06-026</v>
          </cell>
          <cell r="C3807" t="str">
            <v>Плавкая вставка ПВЦ (22х58) 6А HLT</v>
          </cell>
          <cell r="D3807" t="str">
            <v>шт.</v>
          </cell>
          <cell r="E3807">
            <v>135.82</v>
          </cell>
          <cell r="F3807">
            <v>74.701</v>
          </cell>
        </row>
        <row r="3808">
          <cell r="B3808" t="str">
            <v>091-06-027</v>
          </cell>
          <cell r="C3808" t="str">
            <v>Плавкая вставка ПВЦ (22х58) 8А HLT</v>
          </cell>
          <cell r="D3808" t="str">
            <v>шт.</v>
          </cell>
          <cell r="E3808">
            <v>135.82</v>
          </cell>
          <cell r="F3808">
            <v>74.701</v>
          </cell>
        </row>
        <row r="3809">
          <cell r="B3809" t="str">
            <v>091-06-028</v>
          </cell>
          <cell r="C3809" t="str">
            <v>Плавкая вставка ПВЦ (22х58) 10А HLT</v>
          </cell>
          <cell r="D3809" t="str">
            <v>шт.</v>
          </cell>
          <cell r="E3809">
            <v>135.82</v>
          </cell>
          <cell r="F3809">
            <v>74.701</v>
          </cell>
        </row>
        <row r="3810">
          <cell r="B3810" t="str">
            <v>091-06-029</v>
          </cell>
          <cell r="C3810" t="str">
            <v>Плавкая вставка ПВЦ (22х58) 16А HLT</v>
          </cell>
          <cell r="D3810" t="str">
            <v>шт.</v>
          </cell>
          <cell r="E3810">
            <v>130.27</v>
          </cell>
          <cell r="F3810">
            <v>71.6485</v>
          </cell>
        </row>
        <row r="3811">
          <cell r="B3811" t="str">
            <v>091-06-030</v>
          </cell>
          <cell r="C3811" t="str">
            <v>Плавкая вставка ПВЦ (22х58) 20А HLT</v>
          </cell>
          <cell r="D3811" t="str">
            <v>шт.</v>
          </cell>
          <cell r="E3811">
            <v>132.1</v>
          </cell>
          <cell r="F3811">
            <v>72.655</v>
          </cell>
        </row>
        <row r="3812">
          <cell r="B3812" t="str">
            <v>091-06-031</v>
          </cell>
          <cell r="C3812" t="str">
            <v>Плавкая вставка ПВЦ (22х58) 25А HLT</v>
          </cell>
          <cell r="D3812" t="str">
            <v>шт.</v>
          </cell>
          <cell r="E3812">
            <v>132.1</v>
          </cell>
          <cell r="F3812">
            <v>72.655</v>
          </cell>
        </row>
        <row r="3813">
          <cell r="B3813" t="str">
            <v>091-06-032</v>
          </cell>
          <cell r="C3813" t="str">
            <v>Плавкая вставка ПВЦ (22х58) 32А HLT</v>
          </cell>
          <cell r="D3813" t="str">
            <v>шт.</v>
          </cell>
          <cell r="E3813">
            <v>132.1</v>
          </cell>
          <cell r="F3813">
            <v>72.655</v>
          </cell>
        </row>
        <row r="3814">
          <cell r="B3814" t="str">
            <v>091-06-033</v>
          </cell>
          <cell r="C3814" t="str">
            <v>Плавкая вставка ПВЦ (22х58) 40А HLT</v>
          </cell>
          <cell r="D3814" t="str">
            <v>шт.</v>
          </cell>
          <cell r="E3814">
            <v>132.1</v>
          </cell>
          <cell r="F3814">
            <v>72.655</v>
          </cell>
        </row>
        <row r="3815">
          <cell r="B3815" t="str">
            <v>091-06-034</v>
          </cell>
          <cell r="C3815" t="str">
            <v>Плавкая вставка ПВЦ (22х58) 50А HLT</v>
          </cell>
          <cell r="D3815" t="str">
            <v>шт.</v>
          </cell>
          <cell r="E3815">
            <v>132.1</v>
          </cell>
          <cell r="F3815">
            <v>72.655</v>
          </cell>
        </row>
        <row r="3816">
          <cell r="B3816" t="str">
            <v>091-06-035</v>
          </cell>
          <cell r="C3816" t="str">
            <v>Плавкая вставка ПВЦ (22х58) 63А HLT</v>
          </cell>
          <cell r="D3816" t="str">
            <v>шт.</v>
          </cell>
          <cell r="E3816">
            <v>132.1</v>
          </cell>
          <cell r="F3816">
            <v>72.655</v>
          </cell>
        </row>
        <row r="3817">
          <cell r="B3817" t="str">
            <v>091-06-036</v>
          </cell>
          <cell r="C3817" t="str">
            <v>Плавкая вставка ПВЦ (22х58) 80А HLT</v>
          </cell>
          <cell r="D3817" t="str">
            <v>шт.</v>
          </cell>
          <cell r="E3817">
            <v>145.29</v>
          </cell>
          <cell r="F3817">
            <v>79.9095</v>
          </cell>
        </row>
        <row r="3818">
          <cell r="B3818" t="str">
            <v>091-06-037</v>
          </cell>
          <cell r="C3818" t="str">
            <v>Плавкая вставка ПВЦ (22х58) 100А HLT</v>
          </cell>
          <cell r="D3818" t="str">
            <v>шт.</v>
          </cell>
          <cell r="E3818">
            <v>145.29</v>
          </cell>
          <cell r="F3818">
            <v>79.9095</v>
          </cell>
        </row>
        <row r="3819">
          <cell r="B3819" t="str">
            <v>091-06-038</v>
          </cell>
          <cell r="C3819" t="str">
            <v>Плавкая вставка ПВЦ (22х58) 125А HLT</v>
          </cell>
          <cell r="D3819" t="str">
            <v>шт.</v>
          </cell>
          <cell r="E3819">
            <v>145.29</v>
          </cell>
          <cell r="F3819">
            <v>79.9095</v>
          </cell>
        </row>
        <row r="3820">
          <cell r="B3820" t="str">
            <v>Выкл-разъед. ВРК</v>
          </cell>
        </row>
        <row r="3821">
          <cell r="B3821" t="str">
            <v>091-08-001</v>
          </cell>
          <cell r="C3821" t="str">
            <v>Выкл-разъед. ВРК без рукоятки 3P 160А HLT</v>
          </cell>
          <cell r="D3821" t="str">
            <v>шт.</v>
          </cell>
        </row>
        <row r="3821">
          <cell r="F3821">
            <v>0</v>
          </cell>
        </row>
        <row r="3822">
          <cell r="B3822" t="str">
            <v>091-08-002</v>
          </cell>
          <cell r="C3822" t="str">
            <v>Выкл-разъед. ВРК без рукоятки 3P 200А HLT</v>
          </cell>
          <cell r="D3822" t="str">
            <v>шт.</v>
          </cell>
        </row>
        <row r="3822">
          <cell r="F3822">
            <v>0</v>
          </cell>
        </row>
        <row r="3823">
          <cell r="B3823" t="str">
            <v>091-08-003</v>
          </cell>
          <cell r="C3823" t="str">
            <v>Выкл-разъед. ВРК без рукоятки 3P 250А HLT</v>
          </cell>
          <cell r="D3823" t="str">
            <v>шт.</v>
          </cell>
        </row>
        <row r="3823">
          <cell r="F3823">
            <v>0</v>
          </cell>
        </row>
        <row r="3824">
          <cell r="B3824" t="str">
            <v>091-08-004</v>
          </cell>
          <cell r="C3824" t="str">
            <v>Выкл-разъед. ВРК без рукоятки 3P 315А HLT</v>
          </cell>
          <cell r="D3824" t="str">
            <v>шт.</v>
          </cell>
        </row>
        <row r="3824">
          <cell r="F3824">
            <v>0</v>
          </cell>
        </row>
        <row r="3825">
          <cell r="B3825" t="str">
            <v>091-08-005</v>
          </cell>
          <cell r="C3825" t="str">
            <v>Выкл-разъед. ВРК без рукоятки 3P 400А HLT</v>
          </cell>
          <cell r="D3825" t="str">
            <v>шт.</v>
          </cell>
        </row>
        <row r="3825">
          <cell r="F3825">
            <v>0</v>
          </cell>
        </row>
        <row r="3826">
          <cell r="B3826" t="str">
            <v>091-08-006</v>
          </cell>
          <cell r="C3826" t="str">
            <v>Выкл-разъед. ВРК без рукоятки 3P 630А HLT</v>
          </cell>
          <cell r="D3826" t="str">
            <v>шт.</v>
          </cell>
        </row>
        <row r="3826">
          <cell r="F3826">
            <v>0</v>
          </cell>
        </row>
        <row r="3827">
          <cell r="B3827" t="str">
            <v>091-08-007</v>
          </cell>
          <cell r="C3827" t="str">
            <v>Выкл-разъед. ВРК без рукоятки 3P 800А HLT</v>
          </cell>
          <cell r="D3827" t="str">
            <v>шт.</v>
          </cell>
        </row>
        <row r="3827">
          <cell r="F3827">
            <v>0</v>
          </cell>
        </row>
        <row r="3828">
          <cell r="B3828" t="str">
            <v>091-08-008</v>
          </cell>
          <cell r="C3828" t="str">
            <v>Выкл-разъед. ВРК без рукоятки 3P 1000А HLT</v>
          </cell>
          <cell r="D3828" t="str">
            <v>шт.</v>
          </cell>
        </row>
        <row r="3828">
          <cell r="F3828">
            <v>0</v>
          </cell>
        </row>
        <row r="3829">
          <cell r="B3829" t="str">
            <v>091-08-009</v>
          </cell>
          <cell r="C3829" t="str">
            <v>Выкл-разъед. ВРК без рукоятки 3P 1250А HLT</v>
          </cell>
          <cell r="D3829" t="str">
            <v>шт.</v>
          </cell>
        </row>
        <row r="3829">
          <cell r="F3829">
            <v>0</v>
          </cell>
        </row>
        <row r="3830">
          <cell r="B3830" t="str">
            <v>091-08-010</v>
          </cell>
          <cell r="C3830" t="str">
            <v>Выкл-разъед. ВРК без рукоятки 3P 1600А HLT</v>
          </cell>
          <cell r="D3830" t="str">
            <v>шт.</v>
          </cell>
        </row>
        <row r="3830">
          <cell r="F3830">
            <v>0</v>
          </cell>
        </row>
        <row r="3831">
          <cell r="B3831" t="str">
            <v>091-08-011</v>
          </cell>
          <cell r="C3831" t="str">
            <v>Выкл-разъед. ВРК реверс. без рукоятки 3P 160А HLT</v>
          </cell>
          <cell r="D3831" t="str">
            <v>шт.</v>
          </cell>
        </row>
        <row r="3831">
          <cell r="F3831">
            <v>0</v>
          </cell>
        </row>
        <row r="3832">
          <cell r="B3832" t="str">
            <v>091-08-012</v>
          </cell>
          <cell r="C3832" t="str">
            <v>Выкл-разъед. ВРК реверс. без рукоятки 3P 200А HLT</v>
          </cell>
          <cell r="D3832" t="str">
            <v>шт.</v>
          </cell>
        </row>
        <row r="3832">
          <cell r="F3832">
            <v>0</v>
          </cell>
        </row>
        <row r="3833">
          <cell r="B3833" t="str">
            <v>091-08-013</v>
          </cell>
          <cell r="C3833" t="str">
            <v>Выкл-разъед. ВРК реверс. без рукоятки 3P 250А HLT</v>
          </cell>
          <cell r="D3833" t="str">
            <v>шт.</v>
          </cell>
        </row>
        <row r="3833">
          <cell r="F3833">
            <v>0</v>
          </cell>
        </row>
        <row r="3834">
          <cell r="B3834" t="str">
            <v>091-08-014</v>
          </cell>
          <cell r="C3834" t="str">
            <v>Выкл-разъед. ВРК реверс. без рукоятки 3P 315А HLT</v>
          </cell>
          <cell r="D3834" t="str">
            <v>шт.</v>
          </cell>
        </row>
        <row r="3834">
          <cell r="F3834">
            <v>0</v>
          </cell>
        </row>
        <row r="3835">
          <cell r="B3835" t="str">
            <v>091-08-015</v>
          </cell>
          <cell r="C3835" t="str">
            <v>Выкл-разъед. ВРК реверс. без рукоятки 3P 400А HLT</v>
          </cell>
          <cell r="D3835" t="str">
            <v>шт.</v>
          </cell>
        </row>
        <row r="3835">
          <cell r="F3835">
            <v>0</v>
          </cell>
        </row>
        <row r="3836">
          <cell r="B3836" t="str">
            <v>091-08-016</v>
          </cell>
          <cell r="C3836" t="str">
            <v>Выкл-разъед. ВРК реверс. без рукоятки 3P 630А HLT</v>
          </cell>
          <cell r="D3836" t="str">
            <v>шт.</v>
          </cell>
        </row>
        <row r="3836">
          <cell r="F3836">
            <v>0</v>
          </cell>
        </row>
        <row r="3837">
          <cell r="B3837" t="str">
            <v>091-08-017</v>
          </cell>
          <cell r="C3837" t="str">
            <v>Выкл-разъед. ВРК реверс. без рукоятки 3P 800А HLT</v>
          </cell>
          <cell r="D3837" t="str">
            <v>шт.</v>
          </cell>
        </row>
        <row r="3837">
          <cell r="F3837">
            <v>0</v>
          </cell>
        </row>
        <row r="3849">
          <cell r="B3849" t="str">
            <v>091-08-020</v>
          </cell>
          <cell r="C3849" t="str">
            <v>Контакт вспомогательный ВРК 160-1600А HLT</v>
          </cell>
          <cell r="D3849" t="str">
            <v>шт.</v>
          </cell>
        </row>
        <row r="3849">
          <cell r="F3849">
            <v>0</v>
          </cell>
        </row>
        <row r="3850">
          <cell r="B3850" t="str">
            <v>Выключатель-разъединитель ВР32</v>
          </cell>
        </row>
        <row r="3851">
          <cell r="B3851" t="str">
            <v>091-07-001</v>
          </cell>
          <cell r="C3851" t="str">
            <v>Выключатель-разъединитель ВР32-31В3/0 правая рукоятка HLT</v>
          </cell>
          <cell r="D3851" t="str">
            <v>шт.</v>
          </cell>
          <cell r="E3851">
            <v>2286.23</v>
          </cell>
          <cell r="F3851">
            <v>1257.4265</v>
          </cell>
        </row>
        <row r="3852">
          <cell r="B3852" t="str">
            <v>091-07-002</v>
          </cell>
          <cell r="C3852" t="str">
            <v>Выключатель-разъединитель ВР32-35В3/0 правая рукоятка HLT</v>
          </cell>
          <cell r="D3852" t="str">
            <v>шт.</v>
          </cell>
          <cell r="E3852">
            <v>3314.72</v>
          </cell>
          <cell r="F3852">
            <v>1823.096</v>
          </cell>
        </row>
        <row r="3853">
          <cell r="B3853" t="str">
            <v>091-07-003</v>
          </cell>
          <cell r="C3853" t="str">
            <v>Выключатель-разъединитель ВР32-37В3/0 правая рукоятка HLT</v>
          </cell>
          <cell r="D3853" t="str">
            <v>шт.</v>
          </cell>
          <cell r="E3853">
            <v>4951.78</v>
          </cell>
          <cell r="F3853">
            <v>2723.479</v>
          </cell>
        </row>
        <row r="3854">
          <cell r="B3854" t="str">
            <v>091-07-004</v>
          </cell>
          <cell r="C3854" t="str">
            <v>Выключатель-разъединитель ВР32-39В3/0 правая рукоятка HLT</v>
          </cell>
          <cell r="D3854" t="str">
            <v>шт.</v>
          </cell>
          <cell r="E3854">
            <v>9177.59</v>
          </cell>
          <cell r="F3854">
            <v>5047.6745</v>
          </cell>
        </row>
        <row r="3855">
          <cell r="B3855" t="str">
            <v>091-07-005</v>
          </cell>
          <cell r="C3855" t="str">
            <v>Выключатель-разъединитель ВР32-31В7/0 правая рукоятка HLT</v>
          </cell>
          <cell r="D3855" t="str">
            <v>шт.</v>
          </cell>
          <cell r="E3855">
            <v>3414.41</v>
          </cell>
          <cell r="F3855">
            <v>1877.9255</v>
          </cell>
        </row>
        <row r="3856">
          <cell r="B3856" t="str">
            <v>091-07-006</v>
          </cell>
          <cell r="C3856" t="str">
            <v>Выключатель-разъединитель ВР32-35В7/0 правая рукоятка HLT</v>
          </cell>
          <cell r="D3856" t="str">
            <v>шт.</v>
          </cell>
          <cell r="E3856">
            <v>5676.4</v>
          </cell>
          <cell r="F3856">
            <v>3122.02</v>
          </cell>
        </row>
        <row r="3857">
          <cell r="B3857" t="str">
            <v>091-07-007</v>
          </cell>
          <cell r="C3857" t="str">
            <v>Выключатель-разъединитель ВР32-37В7/0 правая рукоятка HLT</v>
          </cell>
          <cell r="D3857" t="str">
            <v>шт.</v>
          </cell>
          <cell r="E3857">
            <v>7575.75</v>
          </cell>
          <cell r="F3857">
            <v>4166.6625</v>
          </cell>
        </row>
        <row r="3858">
          <cell r="B3858" t="str">
            <v>091-07-008</v>
          </cell>
          <cell r="C3858" t="str">
            <v>Выключатель-разъединитель ВР32-39В7/0 правая рукоятка HLT</v>
          </cell>
          <cell r="D3858" t="str">
            <v>шт.</v>
          </cell>
          <cell r="E3858">
            <v>13676.16</v>
          </cell>
          <cell r="F3858">
            <v>7521.888</v>
          </cell>
        </row>
        <row r="3859">
          <cell r="B3859" t="str">
            <v>091-07-100</v>
          </cell>
          <cell r="C3859" t="str">
            <v>Выключатель-разъединитель ВР32-31В3/1 с д/г камерами съемная правая рукоятка HLT</v>
          </cell>
          <cell r="D3859" t="str">
            <v>шт.</v>
          </cell>
          <cell r="E3859">
            <v>2595.35</v>
          </cell>
          <cell r="F3859">
            <v>1427.4425</v>
          </cell>
        </row>
        <row r="3860">
          <cell r="B3860" t="str">
            <v>091-07-101</v>
          </cell>
          <cell r="C3860" t="str">
            <v>Выключатель-разъединитель ВР32-35В3/1 с д/г камерами съемная правая рукоятка HLT</v>
          </cell>
          <cell r="D3860" t="str">
            <v>шт.</v>
          </cell>
          <cell r="E3860">
            <v>3737.78</v>
          </cell>
          <cell r="F3860">
            <v>2055.779</v>
          </cell>
        </row>
        <row r="3861">
          <cell r="B3861" t="str">
            <v>091-07-102</v>
          </cell>
          <cell r="C3861" t="str">
            <v>Выключатель-разъединитель ВР32-37В3/1 с д/г камерами съемная правая рукоятка HLT</v>
          </cell>
          <cell r="D3861" t="str">
            <v>шт.</v>
          </cell>
          <cell r="E3861">
            <v>5485.68</v>
          </cell>
          <cell r="F3861">
            <v>3017.124</v>
          </cell>
        </row>
        <row r="3862">
          <cell r="B3862" t="str">
            <v>091-07-103</v>
          </cell>
          <cell r="C3862" t="str">
            <v>Выключатель-разъединитель ВР32-39В3/1 с д/г камерами съемная правая рукоятка HLT</v>
          </cell>
          <cell r="D3862" t="str">
            <v>шт.</v>
          </cell>
          <cell r="E3862">
            <v>10414.1</v>
          </cell>
          <cell r="F3862">
            <v>5727.755</v>
          </cell>
        </row>
        <row r="3863">
          <cell r="B3863" t="str">
            <v>091-07-104</v>
          </cell>
          <cell r="C3863" t="str">
            <v>Выключатель-разъединитель ВР32-31В7/1 с д/г камерами съемная правая рукоятка HLT</v>
          </cell>
          <cell r="D3863" t="str">
            <v>шт.</v>
          </cell>
          <cell r="E3863">
            <v>3938.81</v>
          </cell>
          <cell r="F3863">
            <v>2166.3455</v>
          </cell>
        </row>
        <row r="3864">
          <cell r="B3864" t="str">
            <v>091-07-105</v>
          </cell>
          <cell r="C3864" t="str">
            <v>Выключатель-разъединитель ВР32-35В7/1 с д/г камерами съемная правая рукоятка HLT</v>
          </cell>
          <cell r="D3864" t="str">
            <v>шт.</v>
          </cell>
          <cell r="E3864">
            <v>6201.7</v>
          </cell>
          <cell r="F3864">
            <v>3410.935</v>
          </cell>
        </row>
        <row r="3865">
          <cell r="B3865" t="str">
            <v>091-07-106</v>
          </cell>
          <cell r="C3865" t="str">
            <v>Выключатель-разъединитель ВР32-37В7/1 с д/г камерами съемная правая рукоятка HLT</v>
          </cell>
          <cell r="D3865" t="str">
            <v>шт.</v>
          </cell>
          <cell r="E3865">
            <v>8255.52</v>
          </cell>
          <cell r="F3865">
            <v>4540.536</v>
          </cell>
        </row>
        <row r="3866">
          <cell r="B3866" t="str">
            <v>091-07-107</v>
          </cell>
          <cell r="C3866" t="str">
            <v>Выключатель-разъединитель ВР32-39В7/1 с д/г камерами съемная правая рукоятка HLT</v>
          </cell>
          <cell r="D3866" t="str">
            <v>шт.</v>
          </cell>
          <cell r="E3866">
            <v>15467.79</v>
          </cell>
          <cell r="F3866">
            <v>8507.2845</v>
          </cell>
        </row>
        <row r="3867">
          <cell r="B3867" t="str">
            <v>Выключатель-разъединитель ВР32У（левая/правая рукоятка）</v>
          </cell>
        </row>
        <row r="3868">
          <cell r="B3868" t="str">
            <v>091-07-050</v>
          </cell>
          <cell r="C3868" t="str">
            <v>Выключатель-разъединитель ВР32-31А31220 1 направ. с д/г камерами несъемная левая/правая ркоятка HLT</v>
          </cell>
          <cell r="D3868" t="str">
            <v>шт.</v>
          </cell>
          <cell r="E3868">
            <v>3452.1</v>
          </cell>
          <cell r="F3868">
            <v>1898.655</v>
          </cell>
        </row>
        <row r="3869">
          <cell r="B3869" t="str">
            <v>091-07-051</v>
          </cell>
          <cell r="C3869" t="str">
            <v>Выключатель-разъединитель ВР32-31А71220 2 направ. с д/г камерами несъемная левая/правая ркоятка HLT</v>
          </cell>
          <cell r="D3869" t="str">
            <v>шт.</v>
          </cell>
          <cell r="E3869">
            <v>5872.07</v>
          </cell>
          <cell r="F3869">
            <v>3229.6385</v>
          </cell>
        </row>
        <row r="3870">
          <cell r="B3870" t="str">
            <v>091-07-052</v>
          </cell>
          <cell r="C3870" t="str">
            <v>Выключатель-разъединитель ВР32-31В31250 1 направ. с д/г камерами съемная левая/правая ркоятка HLT</v>
          </cell>
          <cell r="D3870" t="str">
            <v>шт.</v>
          </cell>
          <cell r="E3870">
            <v>3904.95</v>
          </cell>
          <cell r="F3870">
            <v>2147.7225</v>
          </cell>
        </row>
        <row r="3871">
          <cell r="B3871" t="str">
            <v>091-07-053</v>
          </cell>
          <cell r="C3871" t="str">
            <v>Выключатель-разъединитель ВР32-31В71250 2 направ.с д/г камерами съемная левая/правая ркоятка HLT</v>
          </cell>
          <cell r="D3871" t="str">
            <v>шт.</v>
          </cell>
          <cell r="E3871">
            <v>7051.18</v>
          </cell>
          <cell r="F3871">
            <v>3878.149</v>
          </cell>
        </row>
        <row r="3872">
          <cell r="B3872" t="str">
            <v>091-07-054</v>
          </cell>
          <cell r="C3872" t="str">
            <v>Выключатель-разъединитель ВР32-35А31220 1 направ. с д/г камерами несъемная левая/правая ркоятка HLT</v>
          </cell>
          <cell r="D3872" t="str">
            <v>шт.</v>
          </cell>
          <cell r="E3872">
            <v>5715.96</v>
          </cell>
          <cell r="F3872">
            <v>3143.778</v>
          </cell>
        </row>
        <row r="3873">
          <cell r="B3873" t="str">
            <v>091-07-055</v>
          </cell>
          <cell r="C3873" t="str">
            <v>Выключатель-разъединитель ВР32-35А71220 2 направ.с д/г камерами несъемная левая/правая ркоятка HLT</v>
          </cell>
          <cell r="D3873" t="str">
            <v>шт.</v>
          </cell>
          <cell r="E3873">
            <v>7295.85</v>
          </cell>
          <cell r="F3873">
            <v>4012.7175</v>
          </cell>
        </row>
        <row r="3874">
          <cell r="B3874" t="str">
            <v>091-07-056</v>
          </cell>
          <cell r="C3874" t="str">
            <v>Выключатель-разъединитель ВР32-35В31250 1 направ. с д/г камерами съемная левая/правая ркоятка HLT</v>
          </cell>
          <cell r="D3874" t="str">
            <v>шт.</v>
          </cell>
          <cell r="E3874">
            <v>4573.18</v>
          </cell>
          <cell r="F3874">
            <v>2515.249</v>
          </cell>
        </row>
        <row r="3875">
          <cell r="B3875" t="str">
            <v>091-07-057</v>
          </cell>
          <cell r="C3875" t="str">
            <v>Выключатель-разъединитель ВР32-35В71250 2 направ.с д/г камерами съемная левая/правая ркоятка HLT</v>
          </cell>
          <cell r="D3875" t="str">
            <v>шт.</v>
          </cell>
          <cell r="E3875">
            <v>9818.76</v>
          </cell>
          <cell r="F3875">
            <v>5400.318</v>
          </cell>
        </row>
        <row r="3876">
          <cell r="B3876" t="str">
            <v>091-07-058</v>
          </cell>
          <cell r="C3876" t="str">
            <v>Выключатель-разъединитель ВР32-37А31220 1 направ. с д/г камерами несъемная левая/правая ркоятка HLT</v>
          </cell>
          <cell r="D3876" t="str">
            <v>шт.</v>
          </cell>
          <cell r="E3876">
            <v>6776.01</v>
          </cell>
          <cell r="F3876">
            <v>3726.8055</v>
          </cell>
        </row>
        <row r="3877">
          <cell r="B3877" t="str">
            <v>091-07-059</v>
          </cell>
          <cell r="C3877" t="str">
            <v>Выключатель-разъединитель ВР32-37А71220 2 направ.с д/г камерами несъемная левая/правая ркоятка HLT</v>
          </cell>
          <cell r="D3877" t="str">
            <v>шт.</v>
          </cell>
          <cell r="E3877">
            <v>11514.07</v>
          </cell>
          <cell r="F3877">
            <v>6332.7385</v>
          </cell>
        </row>
        <row r="3878">
          <cell r="B3878" t="str">
            <v>091-07-060</v>
          </cell>
          <cell r="C3878" t="str">
            <v>Выключатель-разъединитель ВР32-37В31250 1 направ. с д/г камерами съемная левая/правая ркоятка HLT</v>
          </cell>
          <cell r="D3878" t="str">
            <v>шт.</v>
          </cell>
          <cell r="E3878">
            <v>8345.62</v>
          </cell>
          <cell r="F3878">
            <v>4590.091</v>
          </cell>
        </row>
        <row r="3879">
          <cell r="B3879" t="str">
            <v>091-07-061</v>
          </cell>
          <cell r="C3879" t="str">
            <v>Выключатель-разъединитель ВР32-37В71250 2 направ.с д/г камерами съемная левая/правая ркоятка HLT</v>
          </cell>
          <cell r="D3879" t="str">
            <v>шт.</v>
          </cell>
          <cell r="E3879">
            <v>14081.5</v>
          </cell>
          <cell r="F3879">
            <v>7744.825</v>
          </cell>
        </row>
        <row r="3880">
          <cell r="B3880" t="str">
            <v>091-07-062</v>
          </cell>
          <cell r="C3880" t="str">
            <v>Выключатель-разъединитель ВР32-39A31220 1 направ. с д/г камерами несъемная левая/правая ркоятка HLT</v>
          </cell>
          <cell r="D3880" t="str">
            <v>шт.</v>
          </cell>
          <cell r="E3880">
            <v>13858.97</v>
          </cell>
          <cell r="F3880">
            <v>7622.4335</v>
          </cell>
        </row>
        <row r="3881">
          <cell r="B3881" t="str">
            <v>091-07-063</v>
          </cell>
          <cell r="C3881" t="str">
            <v>Выключатель-разъединитель ВР32-39A71220 2 направ.с д/г камерами несъемная левая/правая ркоятка HLT</v>
          </cell>
          <cell r="D3881" t="str">
            <v>шт.</v>
          </cell>
          <cell r="E3881">
            <v>26751.43</v>
          </cell>
          <cell r="F3881">
            <v>14713.2865</v>
          </cell>
        </row>
        <row r="3882">
          <cell r="B3882" t="str">
            <v>091-07-064</v>
          </cell>
          <cell r="C3882" t="str">
            <v>Выключатель-разъединитель ВР32-39В31250 1 направ. c д/г камерами съемная левая/правая ркоятка HLT</v>
          </cell>
          <cell r="D3882" t="str">
            <v>шт.</v>
          </cell>
          <cell r="E3882">
            <v>16748.88</v>
          </cell>
          <cell r="F3882">
            <v>9211.884</v>
          </cell>
        </row>
        <row r="3883">
          <cell r="B3883" t="str">
            <v>091-07-065</v>
          </cell>
          <cell r="C3883" t="str">
            <v>Выключатель-разъединитель ВР32-39В71250 2 направ.c д/г камерами съемная левая/правая ркоятка HLT</v>
          </cell>
          <cell r="D3883" t="str">
            <v>шт.</v>
          </cell>
          <cell r="E3883">
            <v>28763.95</v>
          </cell>
          <cell r="F3883">
            <v>15820.1725</v>
          </cell>
        </row>
        <row r="3884">
          <cell r="B3884" t="str">
            <v>091-07-066</v>
          </cell>
          <cell r="C3884" t="str">
            <v>Выключатель-разъединитель ВР32-31A31240-R 100А, 1 направ. с д/г камерами, с передней смещённой рукояткой HLT</v>
          </cell>
          <cell r="D3884" t="str">
            <v>шт.</v>
          </cell>
          <cell r="E3884">
            <v>7251.67</v>
          </cell>
          <cell r="F3884">
            <v>3988.4185</v>
          </cell>
        </row>
        <row r="3885">
          <cell r="B3885" t="str">
            <v>091-07-067</v>
          </cell>
          <cell r="C3885" t="str">
            <v>Выключатель-разъединитель ВР32-31A71240-R 100А, 2 направ. с д/г камерами, с передней смещённой рукояткой HLT</v>
          </cell>
          <cell r="D3885" t="str">
            <v>шт.</v>
          </cell>
          <cell r="E3885">
            <v>5052.79</v>
          </cell>
          <cell r="F3885">
            <v>2779.0345</v>
          </cell>
        </row>
        <row r="3886">
          <cell r="B3886" t="str">
            <v>091-07-068</v>
          </cell>
          <cell r="C3886" t="str">
            <v>Выключатель-разъединитель ВР32-35A31240-R 250А, 1 направ. с д/г камерами, с передней смещённой рукояткой HLT</v>
          </cell>
          <cell r="D3886" t="str">
            <v>шт.</v>
          </cell>
          <cell r="E3886">
            <v>8250.48</v>
          </cell>
          <cell r="F3886">
            <v>4537.764</v>
          </cell>
        </row>
        <row r="3887">
          <cell r="B3887" t="str">
            <v>091-07-069</v>
          </cell>
          <cell r="C3887" t="str">
            <v>Выключатель-разъединитель ВР32-35A71240-R 250А, 2 направ. с д/г камерами, с передней смещённой рукояткой HLT</v>
          </cell>
          <cell r="D3887" t="str">
            <v>шт.</v>
          </cell>
          <cell r="E3887">
            <v>11965.36</v>
          </cell>
          <cell r="F3887">
            <v>6580.948</v>
          </cell>
        </row>
        <row r="3888">
          <cell r="B3888" t="str">
            <v>091-07-070</v>
          </cell>
          <cell r="C3888" t="str">
            <v>Выключатель-разъединитель ВР32-37A31240-R 400А, 1 направ. с д/г камерами, с передней смещённой рукояткой HLT</v>
          </cell>
          <cell r="D3888" t="str">
            <v>шт.</v>
          </cell>
          <cell r="E3888">
            <v>10138.29</v>
          </cell>
          <cell r="F3888">
            <v>5576.0595</v>
          </cell>
        </row>
        <row r="3889">
          <cell r="B3889" t="str">
            <v>091-07-071</v>
          </cell>
          <cell r="C3889" t="str">
            <v>Выключатель-разъединитель ВР32-37A71240-R 400А, 2 направ. с д/г камерами, с передней смещённой рукояткой HLT</v>
          </cell>
          <cell r="D3889" t="str">
            <v>шт.</v>
          </cell>
          <cell r="E3889">
            <v>14022.71</v>
          </cell>
          <cell r="F3889">
            <v>7712.4905</v>
          </cell>
        </row>
        <row r="3890">
          <cell r="B3890" t="str">
            <v>091-07-072</v>
          </cell>
          <cell r="C3890" t="str">
            <v>Выключатель-разъединитель ВР32-39A31240-R 630А, 1 направ. с д/г камерами, с передней смещённой рукояткой HLT</v>
          </cell>
          <cell r="D3890" t="str">
            <v>шт.</v>
          </cell>
          <cell r="E3890">
            <v>17529.05</v>
          </cell>
          <cell r="F3890">
            <v>9640.9775</v>
          </cell>
        </row>
        <row r="3891">
          <cell r="B3891" t="str">
            <v>091-07-073</v>
          </cell>
          <cell r="C3891" t="str">
            <v>Выключатель-разъединитель ВР32-39A71240-R 630А, 2 направ. с д/г камерами, с передней смещённой рукояткой HLT</v>
          </cell>
          <cell r="D3891" t="str">
            <v>шт.</v>
          </cell>
          <cell r="E3891">
            <v>28633.03</v>
          </cell>
          <cell r="F3891">
            <v>15748.1665</v>
          </cell>
        </row>
        <row r="3892">
          <cell r="B3892" t="str">
            <v>Выключатели-разъединители</v>
          </cell>
        </row>
        <row r="3893">
          <cell r="B3893" t="str">
            <v>091-10-001</v>
          </cell>
          <cell r="C3893" t="str">
            <v>Рубильник-выключатель 63A 3P c рукояткой управления для прямой установки HLT</v>
          </cell>
          <cell r="D3893" t="str">
            <v>шт.</v>
          </cell>
        </row>
        <row r="3893">
          <cell r="F3893">
            <v>0</v>
          </cell>
        </row>
        <row r="3894">
          <cell r="B3894" t="str">
            <v>091-10-002</v>
          </cell>
          <cell r="C3894" t="str">
            <v>Рубильник-выключатель 63A 4P c рукояткой управления для прямой установки HLT</v>
          </cell>
          <cell r="D3894" t="str">
            <v>шт.</v>
          </cell>
        </row>
        <row r="3894">
          <cell r="F3894">
            <v>0</v>
          </cell>
        </row>
        <row r="3895">
          <cell r="B3895" t="str">
            <v>091-10-003</v>
          </cell>
          <cell r="C3895" t="str">
            <v>Рубильник-выключатель 100A 3P c рукояткой управления для прямой установки HLT</v>
          </cell>
          <cell r="D3895" t="str">
            <v>шт.</v>
          </cell>
        </row>
        <row r="3895">
          <cell r="F3895">
            <v>0</v>
          </cell>
        </row>
        <row r="3896">
          <cell r="B3896" t="str">
            <v>091-10-004</v>
          </cell>
          <cell r="C3896" t="str">
            <v>Рубильник-выключатель 100A 4P c рукояткой управления для прямой установки HLT</v>
          </cell>
          <cell r="D3896" t="str">
            <v>шт.</v>
          </cell>
        </row>
        <row r="3896">
          <cell r="F3896">
            <v>0</v>
          </cell>
        </row>
        <row r="3897">
          <cell r="B3897" t="str">
            <v>091-10-005</v>
          </cell>
          <cell r="C3897" t="str">
            <v>Рубильник-выключатель 160A 3P c рукояткой управления для прямой установки HLT</v>
          </cell>
          <cell r="D3897" t="str">
            <v>шт.</v>
          </cell>
        </row>
        <row r="3897">
          <cell r="F3897">
            <v>0</v>
          </cell>
        </row>
        <row r="3898">
          <cell r="B3898" t="str">
            <v>091-10-006</v>
          </cell>
          <cell r="C3898" t="str">
            <v>Рубильник-выключатель 160A 4P c рукояткой управления для прямой установки HLT</v>
          </cell>
          <cell r="D3898" t="str">
            <v>шт.</v>
          </cell>
        </row>
        <row r="3898">
          <cell r="F3898">
            <v>0</v>
          </cell>
        </row>
        <row r="3899">
          <cell r="B3899" t="str">
            <v>091-10-007</v>
          </cell>
          <cell r="C3899" t="str">
            <v>Рубильник-выключатель 250A 3P c рукояткой управления для прямой установки HLT</v>
          </cell>
          <cell r="D3899" t="str">
            <v>шт.</v>
          </cell>
        </row>
        <row r="3899">
          <cell r="F3899">
            <v>0</v>
          </cell>
        </row>
        <row r="3900">
          <cell r="B3900" t="str">
            <v>091-10-008</v>
          </cell>
          <cell r="C3900" t="str">
            <v>Рубильник-выключатель 250A 4P c рукояткой управления для прямой установки HLT</v>
          </cell>
          <cell r="D3900" t="str">
            <v>шт.</v>
          </cell>
        </row>
        <row r="3900">
          <cell r="F3900">
            <v>0</v>
          </cell>
        </row>
        <row r="3901">
          <cell r="B3901" t="str">
            <v>091-10-009</v>
          </cell>
          <cell r="C3901" t="str">
            <v>Рубильник-выключатель 400A 3P c рукояткой управления для прямой установки HLT</v>
          </cell>
          <cell r="D3901" t="str">
            <v>шт.</v>
          </cell>
        </row>
        <row r="3901">
          <cell r="F3901">
            <v>0</v>
          </cell>
        </row>
        <row r="3902">
          <cell r="B3902" t="str">
            <v>091-10-010</v>
          </cell>
          <cell r="C3902" t="str">
            <v>Рубильник-выключатель 400A 4P c рукояткой управления для прямой установки HLT</v>
          </cell>
          <cell r="D3902" t="str">
            <v>шт.</v>
          </cell>
        </row>
        <row r="3902">
          <cell r="F3902">
            <v>0</v>
          </cell>
        </row>
        <row r="3903">
          <cell r="B3903" t="str">
            <v>091-10-011</v>
          </cell>
          <cell r="C3903" t="str">
            <v>Рубильник-выключатель 630A 3P c рукояткой управления для прямой установки HLT</v>
          </cell>
          <cell r="D3903" t="str">
            <v>шт.</v>
          </cell>
        </row>
        <row r="3903">
          <cell r="F3903">
            <v>0</v>
          </cell>
        </row>
        <row r="3904">
          <cell r="B3904" t="str">
            <v>091-10-012</v>
          </cell>
          <cell r="C3904" t="str">
            <v>Рубильник-выключатель 630A 4P c рукояткой управления для прямой установки HLT</v>
          </cell>
          <cell r="D3904" t="str">
            <v>шт.</v>
          </cell>
        </row>
        <row r="3904">
          <cell r="F3904">
            <v>0</v>
          </cell>
        </row>
        <row r="3905">
          <cell r="B3905" t="str">
            <v>091-10-013</v>
          </cell>
          <cell r="C3905" t="str">
            <v>Рубильник-выключатель 1000A 3P c рукояткой управления для прямой установки HLT</v>
          </cell>
          <cell r="D3905" t="str">
            <v>шт.</v>
          </cell>
        </row>
        <row r="3905">
          <cell r="F3905">
            <v>0</v>
          </cell>
        </row>
        <row r="3906">
          <cell r="B3906" t="str">
            <v>091-10-014</v>
          </cell>
          <cell r="C3906" t="str">
            <v>Рубильник-выключатель 1000A 4P c рукояткой управления для прямой установки HLT</v>
          </cell>
          <cell r="D3906" t="str">
            <v>шт.</v>
          </cell>
        </row>
        <row r="3906">
          <cell r="F3906">
            <v>0</v>
          </cell>
        </row>
        <row r="3907">
          <cell r="B3907" t="str">
            <v>091-10-015</v>
          </cell>
          <cell r="C3907" t="str">
            <v>Рубильник-выключатель 1250A 3P c рукояткой управления для прямой установки HLT</v>
          </cell>
          <cell r="D3907" t="str">
            <v>шт.</v>
          </cell>
        </row>
        <row r="3907">
          <cell r="F3907">
            <v>0</v>
          </cell>
        </row>
        <row r="3908">
          <cell r="B3908" t="str">
            <v>091-10-016</v>
          </cell>
          <cell r="C3908" t="str">
            <v>Рубильник-выключатель 1250A 4P c рукояткой управления для прямой установки HLT</v>
          </cell>
          <cell r="D3908" t="str">
            <v>шт.</v>
          </cell>
        </row>
        <row r="3908">
          <cell r="F3908">
            <v>0</v>
          </cell>
        </row>
        <row r="3909">
          <cell r="B3909" t="str">
            <v>091-10-017</v>
          </cell>
          <cell r="C3909" t="str">
            <v>Рубильник-выключатель 1600A 3P c рукояткой управления для прямой установки HLT</v>
          </cell>
          <cell r="D3909" t="str">
            <v>шт.</v>
          </cell>
        </row>
        <row r="3909">
          <cell r="F3909">
            <v>0</v>
          </cell>
        </row>
        <row r="3910">
          <cell r="B3910" t="str">
            <v>091-10-018</v>
          </cell>
          <cell r="C3910" t="str">
            <v>Рубильник-выключатель 1600A 4P c рукояткой управления для прямой установки HLT</v>
          </cell>
          <cell r="D3910" t="str">
            <v>шт.</v>
          </cell>
        </row>
        <row r="3910">
          <cell r="F3910">
            <v>0</v>
          </cell>
        </row>
        <row r="3911">
          <cell r="B3911" t="str">
            <v>091-10-019</v>
          </cell>
          <cell r="C3911" t="str">
            <v>Рубильник-выключатель 2000A 3P c рукояткой управления для прямой установки HLT</v>
          </cell>
          <cell r="D3911" t="str">
            <v>шт.</v>
          </cell>
        </row>
        <row r="3911">
          <cell r="F3911">
            <v>0</v>
          </cell>
        </row>
        <row r="3912">
          <cell r="B3912" t="str">
            <v>091-10-020</v>
          </cell>
          <cell r="C3912" t="str">
            <v>Рубильник-выключатель 2000A 4P c рукояткой управления для прямой установки HLT</v>
          </cell>
          <cell r="D3912" t="str">
            <v>шт.</v>
          </cell>
        </row>
        <row r="3912">
          <cell r="F3912">
            <v>0</v>
          </cell>
        </row>
        <row r="3913">
          <cell r="B3913" t="str">
            <v>091-10-021</v>
          </cell>
          <cell r="C3913" t="str">
            <v>Рубильник-выключатель 2500A 3P c рукояткой управления для прямой установки HLT</v>
          </cell>
          <cell r="D3913" t="str">
            <v>шт.</v>
          </cell>
        </row>
        <row r="3913">
          <cell r="F3913">
            <v>0</v>
          </cell>
        </row>
        <row r="3914">
          <cell r="B3914" t="str">
            <v>091-10-022</v>
          </cell>
          <cell r="C3914" t="str">
            <v>Рубильник-выключатель 2500A 4P c рукояткой управления для прямой установки HLT</v>
          </cell>
          <cell r="D3914" t="str">
            <v>шт.</v>
          </cell>
        </row>
        <row r="3914">
          <cell r="F3914">
            <v>0</v>
          </cell>
        </row>
        <row r="3915">
          <cell r="B3915" t="str">
            <v>091-10-023</v>
          </cell>
          <cell r="C3915" t="str">
            <v>Рубильник-выключатель 3150A 3P c рукояткой управления для прямой установки HLT</v>
          </cell>
          <cell r="D3915" t="str">
            <v>шт.</v>
          </cell>
        </row>
        <row r="3915">
          <cell r="F3915">
            <v>0</v>
          </cell>
        </row>
        <row r="3916">
          <cell r="B3916" t="str">
            <v>091-10-024</v>
          </cell>
          <cell r="C3916" t="str">
            <v>Рубильник-выключатель 3150A 4P c рукояткой управления для прямой установки HLT</v>
          </cell>
          <cell r="D3916" t="str">
            <v>шт.</v>
          </cell>
        </row>
        <row r="3916">
          <cell r="F3916">
            <v>0</v>
          </cell>
        </row>
        <row r="3917">
          <cell r="B3917" t="str">
            <v>091-10-025</v>
          </cell>
          <cell r="C3917" t="str">
            <v>Рубильник-выключатель 4000A 3P c рукояткой управления для прямой установки HLT</v>
          </cell>
          <cell r="D3917" t="str">
            <v>шт.</v>
          </cell>
        </row>
        <row r="3917">
          <cell r="F3917">
            <v>0</v>
          </cell>
        </row>
        <row r="3918">
          <cell r="B3918" t="str">
            <v>091-10-026</v>
          </cell>
          <cell r="C3918" t="str">
            <v>Рубильник-выключатель 4000A 4P c рукояткой управления для прямой установки HLT</v>
          </cell>
          <cell r="D3918" t="str">
            <v>шт.</v>
          </cell>
        </row>
        <row r="3918">
          <cell r="F3918">
            <v>0</v>
          </cell>
        </row>
        <row r="3919">
          <cell r="B3919" t="str">
            <v>091-10-027</v>
          </cell>
          <cell r="C3919" t="str">
            <v>Рубильник-переключатель 100A 3P c рукояткой управления для прямой установки HLT</v>
          </cell>
          <cell r="D3919" t="str">
            <v>шт.</v>
          </cell>
        </row>
        <row r="3919">
          <cell r="F3919">
            <v>0</v>
          </cell>
        </row>
        <row r="3920">
          <cell r="B3920" t="str">
            <v>091-10-028</v>
          </cell>
          <cell r="C3920" t="str">
            <v>Рубильник-переключатель 100A 4P c рукояткой управления для прямой установки HLT</v>
          </cell>
          <cell r="D3920" t="str">
            <v>шт.</v>
          </cell>
        </row>
        <row r="3920">
          <cell r="F3920">
            <v>0</v>
          </cell>
        </row>
        <row r="3921">
          <cell r="B3921" t="str">
            <v>091-10-029</v>
          </cell>
          <cell r="C3921" t="str">
            <v>Рубильник-переключатель 160A 3P c рукояткой управления для прямой установки HLT</v>
          </cell>
          <cell r="D3921" t="str">
            <v>шт.</v>
          </cell>
        </row>
        <row r="3921">
          <cell r="F3921">
            <v>0</v>
          </cell>
        </row>
        <row r="3922">
          <cell r="B3922" t="str">
            <v>091-10-030</v>
          </cell>
          <cell r="C3922" t="str">
            <v>Рубильник-переключатель 160A 4P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091-10-031</v>
          </cell>
          <cell r="C3923" t="str">
            <v>Рубильник-переключатель 250A 3P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091-10-032</v>
          </cell>
          <cell r="C3924" t="str">
            <v>Рубильник-переключатель 250A 4P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091-10-033</v>
          </cell>
          <cell r="C3925" t="str">
            <v>Рубильник-переключатель 400A 3P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091-10-034</v>
          </cell>
          <cell r="C3926" t="str">
            <v>Рубильник-переключатель 400A 4P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091-10-035</v>
          </cell>
          <cell r="C3927" t="str">
            <v>Рубильник-переключатель 630A 3P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091-10-036</v>
          </cell>
          <cell r="C3928" t="str">
            <v>Рубильник-переключатель 630A 4P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091-10-037</v>
          </cell>
          <cell r="C3929" t="str">
            <v>Рубильник-переключатель 1000A 3P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091-10-038</v>
          </cell>
          <cell r="C3930" t="str">
            <v>Рубильник-переключатель 1000A 4P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091-10-039</v>
          </cell>
          <cell r="C3931" t="str">
            <v>Рубильник-переключатель 1250A 3P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091-10-040</v>
          </cell>
          <cell r="C3932" t="str">
            <v>Рубильник-переключатель 1250A 4P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091-10-041</v>
          </cell>
          <cell r="C3933" t="str">
            <v>Рубильник-переключатель 1600A 3P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091-10-042</v>
          </cell>
          <cell r="C3934" t="str">
            <v>Рубильник-переключатель 1600A 4P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091-10-043</v>
          </cell>
          <cell r="C3935" t="str">
            <v>Рубильник-переключатель 2000A 3P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091-10-044</v>
          </cell>
          <cell r="C3936" t="str">
            <v>Рубильник-переключатель 2000A 4P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091-10-045</v>
          </cell>
          <cell r="C3937" t="str">
            <v>Рубильник-переключатель 2500A 3P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091-10-046</v>
          </cell>
          <cell r="C3938" t="str">
            <v>Рубильник-переключатель 2500A 4P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40">
          <cell r="B3940" t="str">
            <v>Аксессуары ABI-M</v>
          </cell>
        </row>
        <row r="3941">
          <cell r="B3941" t="str">
            <v>085-20-400</v>
          </cell>
          <cell r="C3941" t="str">
            <v>Коннектор с 3-х пиновым разъемом (10 шт/уп.) HLT</v>
          </cell>
          <cell r="D3941" t="str">
            <v>уп.</v>
          </cell>
        </row>
        <row r="3941">
          <cell r="F3941">
            <v>0</v>
          </cell>
        </row>
        <row r="3942">
          <cell r="B3942" t="str">
            <v>085-20-401</v>
          </cell>
          <cell r="C3942" t="str">
            <v>Коннектор с 5-х пиновым разъемом (10 шт/уп.) HLT</v>
          </cell>
          <cell r="D3942" t="str">
            <v>уп.</v>
          </cell>
        </row>
        <row r="3942">
          <cell r="F3942">
            <v>0</v>
          </cell>
        </row>
        <row r="3944">
          <cell r="B3944" t="str">
            <v>085-20-001</v>
          </cell>
          <cell r="C3944" t="str">
            <v>Металлические кнопки ABS-M16F1J 1NO HLT</v>
          </cell>
          <cell r="D3944" t="str">
            <v>шт.</v>
          </cell>
        </row>
        <row r="3945">
          <cell r="B3945" t="str">
            <v>085-20-002</v>
          </cell>
          <cell r="C3945" t="str">
            <v>Металлические кнопки ABS-M16F1N 1NO HLT</v>
          </cell>
          <cell r="D3945" t="str">
            <v>шт.</v>
          </cell>
        </row>
        <row r="3946">
          <cell r="B3946" t="str">
            <v>085-20-003</v>
          </cell>
          <cell r="C3946" t="str">
            <v>Металлические кнопки ABS-M16B1J 1NO HLT</v>
          </cell>
          <cell r="D3946" t="str">
            <v>шт.</v>
          </cell>
        </row>
        <row r="3947">
          <cell r="B3947" t="str">
            <v>085-20-004</v>
          </cell>
          <cell r="C3947" t="str">
            <v>Металлические кнопки ABS-M16B1N 1NO HLT</v>
          </cell>
          <cell r="D3947" t="str">
            <v>шт.</v>
          </cell>
        </row>
        <row r="3948">
          <cell r="B3948" t="str">
            <v>085-20-005</v>
          </cell>
          <cell r="C3948" t="str">
            <v>Металлические кнопки ABS-M16F11J 1NO+1NC 230B HLT</v>
          </cell>
          <cell r="D3948" t="str">
            <v>шт.</v>
          </cell>
        </row>
        <row r="3949">
          <cell r="B3949" t="str">
            <v>085-20-007</v>
          </cell>
          <cell r="C3949" t="str">
            <v>Металлические кнопки ABS-M16B11J 1NO+1NC 230B HLT</v>
          </cell>
          <cell r="D3949" t="str">
            <v>шт.</v>
          </cell>
        </row>
        <row r="3950">
          <cell r="B3950" t="str">
            <v>085-20-006</v>
          </cell>
          <cell r="C3950" t="str">
            <v>Металлические кнопки ABS-M16F22N 2NO+2NC 230B HLT</v>
          </cell>
          <cell r="D3950" t="str">
            <v>шт.</v>
          </cell>
        </row>
        <row r="3951">
          <cell r="B3951" t="str">
            <v>085-20-008</v>
          </cell>
          <cell r="C3951" t="str">
            <v>Металлические кнопки ABS-M16B22N 2NO+2NC 230B HLT</v>
          </cell>
          <cell r="D3951" t="str">
            <v>шт.</v>
          </cell>
        </row>
        <row r="3952">
          <cell r="B3952" t="str">
            <v>085-20-020</v>
          </cell>
          <cell r="C3952" t="str">
            <v>Металлические кнопки ABS-M16E11J(LED) 1NO+1NC красный 230B HLT</v>
          </cell>
          <cell r="D3952" t="str">
            <v>шт.</v>
          </cell>
        </row>
        <row r="3953">
          <cell r="B3953" t="str">
            <v>085-20-021</v>
          </cell>
          <cell r="C3953" t="str">
            <v>Металлические кнопки ABS-M16E11J(LED) 1NO+1NC желтый 230B HLT</v>
          </cell>
          <cell r="D3953" t="str">
            <v>шт.</v>
          </cell>
        </row>
        <row r="3954">
          <cell r="B3954" t="str">
            <v>085-20-022</v>
          </cell>
          <cell r="C3954" t="str">
            <v>Металлические кнопки ABS-M16E11J(LED) 1NO+1NC зеленый 230B HLT</v>
          </cell>
          <cell r="D3954" t="str">
            <v>шт.</v>
          </cell>
        </row>
        <row r="3955">
          <cell r="B3955" t="str">
            <v>085-20-023</v>
          </cell>
          <cell r="C3955" t="str">
            <v>Металлические кнопки ABS-M16E22J(LED) 2NO+2NC красный 230B HLT</v>
          </cell>
          <cell r="D3955" t="str">
            <v>шт.</v>
          </cell>
        </row>
        <row r="3956">
          <cell r="B3956" t="str">
            <v>085-20-024</v>
          </cell>
          <cell r="C3956" t="str">
            <v>Металлические кнопки ABS-M16E22J(LED) 2NO+2NC желтый 230B HLT</v>
          </cell>
          <cell r="D3956" t="str">
            <v>шт.</v>
          </cell>
        </row>
        <row r="3957">
          <cell r="B3957" t="str">
            <v>085-20-025</v>
          </cell>
          <cell r="C3957" t="str">
            <v>Металлические кнопки ABS-M16E22J(LED) 2NO+2NC зеленый 230B HLT</v>
          </cell>
          <cell r="D3957" t="str">
            <v>шт.</v>
          </cell>
        </row>
        <row r="3958">
          <cell r="B3958" t="str">
            <v>085-20-030</v>
          </cell>
          <cell r="C3958" t="str">
            <v>Металлические кнопки ABS-M19F1J 1NO+1NC 230B HLT</v>
          </cell>
          <cell r="D3958" t="str">
            <v>шт.</v>
          </cell>
        </row>
        <row r="3959">
          <cell r="B3959" t="str">
            <v>085-20-031</v>
          </cell>
          <cell r="C3959" t="str">
            <v>Металлические кнопки ABS-M19B1J 1NO+1NC 230B HLT</v>
          </cell>
          <cell r="D3959" t="str">
            <v>шт.</v>
          </cell>
        </row>
        <row r="3960">
          <cell r="B3960" t="str">
            <v>085-20-032</v>
          </cell>
          <cell r="C3960" t="str">
            <v>Металлические кнопки ABS-M19F22N 2NO+2NC 230B HLT</v>
          </cell>
          <cell r="D3960" t="str">
            <v>шт.</v>
          </cell>
        </row>
        <row r="3961">
          <cell r="B3961" t="str">
            <v>085-20-033</v>
          </cell>
          <cell r="C3961" t="str">
            <v>Металлические кнопки ABS-M19B22N 2NO+2NC 230B HLT</v>
          </cell>
          <cell r="D3961" t="str">
            <v>шт.</v>
          </cell>
        </row>
        <row r="3962">
          <cell r="B3962" t="str">
            <v>085-20-034</v>
          </cell>
          <cell r="C3962" t="str">
            <v>Металлические кнопки ABS-M19E11J(LED) 1NO+1NC красный 24B HLT</v>
          </cell>
          <cell r="D3962" t="str">
            <v>шт.</v>
          </cell>
        </row>
        <row r="3963">
          <cell r="B3963" t="str">
            <v>085-20-035</v>
          </cell>
          <cell r="C3963" t="str">
            <v>Металлические кнопки ABS-M19E11J(LED) 1NO+1NC  желтый 24B HLT</v>
          </cell>
          <cell r="D3963" t="str">
            <v>шт.</v>
          </cell>
        </row>
        <row r="3964">
          <cell r="B3964" t="str">
            <v>085-20-036</v>
          </cell>
          <cell r="C3964" t="str">
            <v>Металлические кнопки ABS-M19E11J(LED) 1NO+1NC зеленый 24B HLT</v>
          </cell>
          <cell r="D3964" t="str">
            <v>шт.</v>
          </cell>
        </row>
        <row r="3965">
          <cell r="B3965" t="str">
            <v>085-20-037</v>
          </cell>
          <cell r="C3965" t="str">
            <v>Металлические кнопки ABS-M19E11J(LED) 1NO+1NC красный 230B HLT</v>
          </cell>
          <cell r="D3965" t="str">
            <v>шт.</v>
          </cell>
        </row>
        <row r="3966">
          <cell r="B3966" t="str">
            <v>085-20-038</v>
          </cell>
          <cell r="C3966" t="str">
            <v>Металлические кнопки ABS-M19E11J(LED) 1NO+1NC желтый 230B HLT</v>
          </cell>
          <cell r="D3966" t="str">
            <v>шт.</v>
          </cell>
        </row>
        <row r="3967">
          <cell r="B3967" t="str">
            <v>085-20-039</v>
          </cell>
          <cell r="C3967" t="str">
            <v>Металлические кнопки ABS-M19E11J(LED) 1NO+1NC зеленый 230B HLT</v>
          </cell>
          <cell r="D3967" t="str">
            <v>шт.</v>
          </cell>
        </row>
        <row r="3968">
          <cell r="B3968" t="str">
            <v>085-20-040</v>
          </cell>
          <cell r="C3968" t="str">
            <v>Металлические кнопки ABS-M19E22J(LED) 2NO+2NC  красный 230B HLT</v>
          </cell>
          <cell r="D3968" t="str">
            <v>шт.</v>
          </cell>
        </row>
        <row r="3969">
          <cell r="B3969" t="str">
            <v>085-20-041</v>
          </cell>
          <cell r="C3969" t="str">
            <v>Металлические кнопки ABS-M19E22J(LED) 2NO+2NC желтый 230B HLT</v>
          </cell>
          <cell r="D3969" t="str">
            <v>шт.</v>
          </cell>
        </row>
        <row r="3970">
          <cell r="B3970" t="str">
            <v>085-20-042</v>
          </cell>
          <cell r="C3970" t="str">
            <v>Металлические кнопки ABS-M19E22J(LED) 2NO+2NC зеленый 230B HLT</v>
          </cell>
          <cell r="D3970" t="str">
            <v>шт.</v>
          </cell>
        </row>
        <row r="3971">
          <cell r="B3971" t="str">
            <v>085-20-050</v>
          </cell>
          <cell r="C3971" t="str">
            <v>Металлические кнопки ABS-M22F11J 1NO+1NC 230B HLT</v>
          </cell>
          <cell r="D3971" t="str">
            <v>шт.</v>
          </cell>
        </row>
        <row r="3972">
          <cell r="B3972" t="str">
            <v>085-20-051</v>
          </cell>
          <cell r="C3972" t="str">
            <v>Металлические кнопки ABS-M22B11J 1NO+1NC 230B HLT</v>
          </cell>
          <cell r="D3972" t="str">
            <v>шт.</v>
          </cell>
        </row>
        <row r="3973">
          <cell r="B3973" t="str">
            <v>085-20-052</v>
          </cell>
          <cell r="C3973" t="str">
            <v>Металлические кнопки ABS-M22H11J 1NO+1NC 230B HLT</v>
          </cell>
          <cell r="D3973" t="str">
            <v>шт.</v>
          </cell>
        </row>
        <row r="3974">
          <cell r="B3974" t="str">
            <v>085-20-053</v>
          </cell>
          <cell r="C3974" t="str">
            <v>Металлические кнопки ABS-M22F11N 1NO+1NC 230B HLT</v>
          </cell>
          <cell r="D3974" t="str">
            <v>шт.</v>
          </cell>
        </row>
        <row r="3975">
          <cell r="B3975" t="str">
            <v>085-20-054</v>
          </cell>
          <cell r="C3975" t="str">
            <v>Металлические кнопки ABS-M22B11N 1NO+1NC 230B HLT</v>
          </cell>
          <cell r="D3975" t="str">
            <v>шт.</v>
          </cell>
        </row>
        <row r="3976">
          <cell r="B3976" t="str">
            <v>085-20-055</v>
          </cell>
          <cell r="C3976" t="str">
            <v>Металлические кнопки ABS-M22H11N 1NO+1NC 230B HLT</v>
          </cell>
          <cell r="D3976" t="str">
            <v>шт.</v>
          </cell>
        </row>
        <row r="3977">
          <cell r="B3977" t="str">
            <v>085-20-056</v>
          </cell>
          <cell r="C3977" t="str">
            <v>Металлические кнопки ABS-M22E11J(LED) 1NO+1NC красный 24B HLT</v>
          </cell>
          <cell r="D3977" t="str">
            <v>шт.</v>
          </cell>
        </row>
        <row r="3978">
          <cell r="B3978" t="str">
            <v>085-20-057</v>
          </cell>
          <cell r="C3978" t="str">
            <v>Металлические кнопки ABS-M22E11J(LED) 1NO+1NC желтый 24B HLT</v>
          </cell>
          <cell r="D3978" t="str">
            <v>шт.</v>
          </cell>
        </row>
        <row r="3979">
          <cell r="B3979" t="str">
            <v>085-20-058</v>
          </cell>
          <cell r="C3979" t="str">
            <v>Металлические кнопки ABS-M22E11J(LED) 1NO+1NC 24B зеленый HLT</v>
          </cell>
          <cell r="D3979" t="str">
            <v>шт.</v>
          </cell>
        </row>
        <row r="3980">
          <cell r="B3980" t="str">
            <v>085-20-059</v>
          </cell>
          <cell r="C3980" t="str">
            <v>Металлические кнопки ABS-M22E11J(LED) 1NO+1NC красный 230B HLT</v>
          </cell>
          <cell r="D3980" t="str">
            <v>шт.</v>
          </cell>
        </row>
        <row r="3981">
          <cell r="B3981" t="str">
            <v>085-20-060</v>
          </cell>
          <cell r="C3981" t="str">
            <v>Металлические кнопки ABS-M22E11J(LED) 1NO+1NC желтый 230B HLT</v>
          </cell>
          <cell r="D3981" t="str">
            <v>шт.</v>
          </cell>
        </row>
        <row r="3982">
          <cell r="B3982" t="str">
            <v>085-20-061</v>
          </cell>
          <cell r="C3982" t="str">
            <v>Металлические кнопки ABS-M22E11J(LED) 1NO+1NC зеленый 230B HLT</v>
          </cell>
          <cell r="D3982" t="str">
            <v>шт.</v>
          </cell>
        </row>
        <row r="3983">
          <cell r="B3983" t="str">
            <v>085-20-062</v>
          </cell>
          <cell r="C3983" t="str">
            <v>Металлические кнопки ABS-M22E11N(LED) 1NO+1NC красный 230B HLT</v>
          </cell>
          <cell r="D3983" t="str">
            <v>шт.</v>
          </cell>
        </row>
        <row r="3984">
          <cell r="B3984" t="str">
            <v>085-20-063</v>
          </cell>
          <cell r="C3984" t="str">
            <v>Металлические кнопки ABS-M22E11N(LED) 1NO+1NC желтый 230B HLT</v>
          </cell>
          <cell r="D3984" t="str">
            <v>шт.</v>
          </cell>
        </row>
        <row r="3985">
          <cell r="B3985" t="str">
            <v>085-20-064</v>
          </cell>
          <cell r="C3985" t="str">
            <v>Металлические кнопки ABS-M22E11N(LED) 1NO+1NC зеленый 230B HLT</v>
          </cell>
          <cell r="D3985" t="str">
            <v>шт.</v>
          </cell>
        </row>
        <row r="3986">
          <cell r="B3986" t="str">
            <v>085-20-070</v>
          </cell>
          <cell r="C3986" t="str">
            <v>Металлические кнопки ABS-M22E11J-DP(LED) 1NO+1NC красный 230B HLT</v>
          </cell>
          <cell r="D3986" t="str">
            <v>шт.</v>
          </cell>
        </row>
        <row r="3988">
          <cell r="B3988" t="str">
            <v>085-20-200</v>
          </cell>
          <cell r="C3988" t="str">
            <v>Металлические светосигнальная ABI-M16F1J(LED) красный 1NO 24В HLT</v>
          </cell>
          <cell r="D3988" t="str">
            <v>шт.</v>
          </cell>
        </row>
        <row r="3989">
          <cell r="B3989" t="str">
            <v>085-20-201</v>
          </cell>
          <cell r="C3989" t="str">
            <v>Металлические светосигнальная ABI-M16F1J(LED) красный 1NO 230В HLT</v>
          </cell>
          <cell r="D3989" t="str">
            <v>шт.</v>
          </cell>
        </row>
        <row r="3990">
          <cell r="B3990" t="str">
            <v>085-20-202</v>
          </cell>
          <cell r="C3990" t="str">
            <v>Металлические светосигнальная ABI-M16F1J(LED) зеленый 1NO 24В HLT</v>
          </cell>
          <cell r="D3990" t="str">
            <v>шт.</v>
          </cell>
        </row>
        <row r="3991">
          <cell r="B3991" t="str">
            <v>085-20-203</v>
          </cell>
          <cell r="C3991" t="str">
            <v>Металлические светосигнальная ABI-M16F1J(LED) зеленый 1NO 230В HLT</v>
          </cell>
          <cell r="D3991" t="str">
            <v>шт.</v>
          </cell>
        </row>
        <row r="3992">
          <cell r="B3992" t="str">
            <v>085-20-204</v>
          </cell>
          <cell r="C3992" t="str">
            <v>Металлические светосигнальная ABI-M16F1J(LED) желтый 1NO 24В HLT</v>
          </cell>
          <cell r="D3992" t="str">
            <v>шт.</v>
          </cell>
        </row>
        <row r="3993">
          <cell r="B3993" t="str">
            <v>085-20-205</v>
          </cell>
          <cell r="C3993" t="str">
            <v>Металлические светосигнальная ABI-M16F1J(LED) желтый 1NO 230В HLT</v>
          </cell>
          <cell r="D3993" t="str">
            <v>шт.</v>
          </cell>
        </row>
        <row r="3994">
          <cell r="B3994" t="str">
            <v>085-20-206</v>
          </cell>
          <cell r="C3994" t="str">
            <v>Металлические светосигнальная ABI-M16F1J(LED) белый 1NO 24В HLT</v>
          </cell>
          <cell r="D3994" t="str">
            <v>шт.</v>
          </cell>
        </row>
        <row r="3995">
          <cell r="B3995" t="str">
            <v>085-20-207</v>
          </cell>
          <cell r="C3995" t="str">
            <v>Металлические светосигнальная ABI-M16C1N(LED) красный 1NO 24В HLT</v>
          </cell>
          <cell r="D3995" t="str">
            <v>шт.</v>
          </cell>
        </row>
        <row r="3996">
          <cell r="B3996" t="str">
            <v>085-20-208</v>
          </cell>
          <cell r="C3996" t="str">
            <v>Металлические светосигнальная ABI-M16C1N(LED) зеленый 1NO 24В HLT</v>
          </cell>
          <cell r="D3996" t="str">
            <v>шт.</v>
          </cell>
        </row>
        <row r="3997">
          <cell r="B3997" t="str">
            <v>085-20-209</v>
          </cell>
          <cell r="C3997" t="str">
            <v>Металлические светосигнальная ABI-M19F1J(LED) красный 1NO 230В HLT</v>
          </cell>
          <cell r="D3997" t="str">
            <v>шт.</v>
          </cell>
        </row>
        <row r="3998">
          <cell r="B3998" t="str">
            <v>085-20-210</v>
          </cell>
          <cell r="C3998" t="str">
            <v>Металлические светосигнальная ABI-M19F1J(LED) зеленый 1NO 24В HLT</v>
          </cell>
          <cell r="D3998" t="str">
            <v>шт.</v>
          </cell>
        </row>
        <row r="3999">
          <cell r="B3999" t="str">
            <v>085-20-211</v>
          </cell>
          <cell r="C3999" t="str">
            <v>Металлические светосигнальная ABI-M19F1J(LED) желтый 1NO 24В HLT</v>
          </cell>
          <cell r="D3999" t="str">
            <v>шт.</v>
          </cell>
        </row>
        <row r="4000">
          <cell r="B4000" t="str">
            <v>085-20-212</v>
          </cell>
          <cell r="C4000" t="str">
            <v>Металлические светосигнальная ABI-M19F1J(LED) белый 1NO 24В HLT</v>
          </cell>
          <cell r="D4000" t="str">
            <v>шт.</v>
          </cell>
        </row>
        <row r="4001">
          <cell r="B4001" t="str">
            <v>085-20-213</v>
          </cell>
          <cell r="C4001" t="str">
            <v>Металлические светосигнальная ABI-M19F1N(LED) красный 1NO 24В HLT</v>
          </cell>
          <cell r="D4001" t="str">
            <v>шт.</v>
          </cell>
        </row>
        <row r="4002">
          <cell r="B4002" t="str">
            <v>085-20-214</v>
          </cell>
          <cell r="C4002" t="str">
            <v>Металлические светосигнальная ABI-M19F1N(LED) зеленый 1NO 24В HLT</v>
          </cell>
          <cell r="D4002" t="str">
            <v>шт.</v>
          </cell>
        </row>
        <row r="4003">
          <cell r="B4003" t="str">
            <v>085-20-215</v>
          </cell>
          <cell r="C4003" t="str">
            <v>Металлические светосигнальная ABI-M19F1J(LED) желтый 1NO 230В HLT</v>
          </cell>
          <cell r="D4003" t="str">
            <v>шт.</v>
          </cell>
        </row>
        <row r="4004">
          <cell r="B4004" t="str">
            <v>085-20-216</v>
          </cell>
          <cell r="C4004" t="str">
            <v>Металлические светосигнальная ABI-M19F1J(LED) белый 1NO 230В HLT</v>
          </cell>
          <cell r="D4004" t="str">
            <v>шт.</v>
          </cell>
        </row>
        <row r="4005">
          <cell r="B4005" t="str">
            <v>085-20-217</v>
          </cell>
          <cell r="C4005" t="str">
            <v>Металлические светосигнальная ABI-M19F1N(LED) красный 1NO 230В HLT</v>
          </cell>
          <cell r="D4005" t="str">
            <v>шт.</v>
          </cell>
        </row>
        <row r="4006">
          <cell r="B4006" t="str">
            <v>085-20-218</v>
          </cell>
          <cell r="C4006" t="str">
            <v>Металлические светосигнальная ABI-M19F1N(LED) зеленый 1NO 230В HLT</v>
          </cell>
          <cell r="D4006" t="str">
            <v>шт.</v>
          </cell>
        </row>
        <row r="4007">
          <cell r="B4007" t="str">
            <v>Арматура и инструмент для монтажа СИП</v>
          </cell>
        </row>
        <row r="4008">
          <cell r="B4008" t="str">
            <v>Кронштейн анкерный</v>
          </cell>
        </row>
        <row r="4009">
          <cell r="B4009" t="str">
            <v>083-08-001</v>
          </cell>
          <cell r="C4009" t="str">
            <v>Кронштейн анкерный CА1500 HLT</v>
          </cell>
          <cell r="D4009" t="str">
            <v>шт.</v>
          </cell>
          <cell r="E4009">
            <v>385.09</v>
          </cell>
          <cell r="F4009">
            <v>211.7995</v>
          </cell>
        </row>
        <row r="4010">
          <cell r="B4010" t="str">
            <v>083-08-002</v>
          </cell>
          <cell r="C4010" t="str">
            <v>Кронштейн анкерный CА2000 HLT</v>
          </cell>
          <cell r="D4010" t="str">
            <v>шт.</v>
          </cell>
          <cell r="E4010">
            <v>500.75</v>
          </cell>
          <cell r="F4010">
            <v>275.4125</v>
          </cell>
        </row>
        <row r="4011">
          <cell r="B4011" t="str">
            <v>083-08-003</v>
          </cell>
          <cell r="C4011" t="str">
            <v>Кронштейн анкерный CА25 HLT</v>
          </cell>
          <cell r="D4011" t="str">
            <v>шт.</v>
          </cell>
          <cell r="E4011">
            <v>35.61</v>
          </cell>
          <cell r="F4011">
            <v>19.5855</v>
          </cell>
        </row>
        <row r="4012">
          <cell r="B4012" t="str">
            <v>083-08-004</v>
          </cell>
          <cell r="C4012" t="str">
            <v>Кронштейн анкерный SO253 HLT</v>
          </cell>
          <cell r="D4012" t="str">
            <v>шт.</v>
          </cell>
          <cell r="E4012">
            <v>455.09</v>
          </cell>
          <cell r="F4012">
            <v>250.2995</v>
          </cell>
        </row>
        <row r="4013">
          <cell r="B4013" t="str">
            <v>Лента</v>
          </cell>
        </row>
        <row r="4014">
          <cell r="B4014" t="str">
            <v>083-08-005</v>
          </cell>
          <cell r="C4014" t="str">
            <v>Лента самоспекающаяся изолирующая  (самоспекающаяся 9м.) NO72 HLT</v>
          </cell>
          <cell r="D4014" t="str">
            <v>шт.</v>
          </cell>
        </row>
        <row r="4014">
          <cell r="F4014">
            <v>0</v>
          </cell>
        </row>
        <row r="4015">
          <cell r="B4015" t="str">
            <v>Крюк</v>
          </cell>
        </row>
        <row r="4016">
          <cell r="B4016" t="str">
            <v>083-08-006</v>
          </cell>
          <cell r="C4016" t="str">
            <v>Крюк монтажный B16 HLT</v>
          </cell>
          <cell r="D4016" t="str">
            <v>шт.</v>
          </cell>
          <cell r="E4016">
            <v>452.48</v>
          </cell>
          <cell r="F4016">
            <v>248.864</v>
          </cell>
        </row>
        <row r="4017">
          <cell r="B4017" t="str">
            <v>083-08-007</v>
          </cell>
          <cell r="C4017" t="str">
            <v>Крюк монтажный B20 HLT</v>
          </cell>
          <cell r="D4017" t="str">
            <v>шт.</v>
          </cell>
          <cell r="E4017">
            <v>702.72</v>
          </cell>
          <cell r="F4017">
            <v>386.496</v>
          </cell>
        </row>
        <row r="4018">
          <cell r="B4018" t="str">
            <v>083-08-008</v>
          </cell>
          <cell r="C4018" t="str">
            <v>Крюк универсальный CS16 HLT</v>
          </cell>
          <cell r="D4018" t="str">
            <v>шт.</v>
          </cell>
          <cell r="E4018">
            <v>536.75</v>
          </cell>
          <cell r="F4018">
            <v>295.2125</v>
          </cell>
        </row>
        <row r="4019">
          <cell r="B4019" t="str">
            <v>083-08-009</v>
          </cell>
          <cell r="C4019" t="str">
            <v>Крюк универсальный CF16 HLT</v>
          </cell>
          <cell r="D4019" t="str">
            <v>шт.</v>
          </cell>
          <cell r="E4019">
            <v>551.73</v>
          </cell>
          <cell r="F4019">
            <v>303.4515</v>
          </cell>
        </row>
        <row r="4020">
          <cell r="B4020" t="str">
            <v>083-08-030</v>
          </cell>
          <cell r="C4020" t="str">
            <v>Кронштейн промежуточный с крюком BIH400 (4 kN) HLT</v>
          </cell>
          <cell r="D4020" t="str">
            <v>шт.</v>
          </cell>
          <cell r="E4020">
            <v>221.06</v>
          </cell>
          <cell r="F4020">
            <v>121.583</v>
          </cell>
        </row>
        <row r="4021">
          <cell r="B4021" t="str">
            <v>083-08-031</v>
          </cell>
          <cell r="C4021" t="str">
            <v>Крюк для плоской поверхности GHP16 HLT</v>
          </cell>
          <cell r="D4021" t="str">
            <v>шт.</v>
          </cell>
          <cell r="E4021">
            <v>452.14</v>
          </cell>
          <cell r="F4021">
            <v>248.677</v>
          </cell>
        </row>
        <row r="4022">
          <cell r="B4022" t="str">
            <v>Лента стальная</v>
          </cell>
        </row>
        <row r="4023">
          <cell r="B4023" t="str">
            <v>083-08-010</v>
          </cell>
          <cell r="C4023" t="str">
            <v>Лента стальная F2007.50 (50м.) HLT</v>
          </cell>
          <cell r="D4023" t="str">
            <v>шт.</v>
          </cell>
          <cell r="E4023">
            <v>6240.5</v>
          </cell>
          <cell r="F4023">
            <v>3432.275</v>
          </cell>
        </row>
        <row r="4024">
          <cell r="B4024" t="str">
            <v>Скрепа для ленты</v>
          </cell>
        </row>
        <row r="4025">
          <cell r="B4025" t="str">
            <v>083-08-011</v>
          </cell>
          <cell r="C4025" t="str">
            <v>Скрепа для ленты C20 (уп./100шт.) HLT</v>
          </cell>
          <cell r="D4025" t="str">
            <v>уп.</v>
          </cell>
          <cell r="E4025">
            <v>20.51</v>
          </cell>
          <cell r="F4025">
            <v>11.2805</v>
          </cell>
        </row>
        <row r="4026">
          <cell r="B4026" t="str">
            <v>083-08-012</v>
          </cell>
          <cell r="C4026" t="str">
            <v>Бугель NC20 (уп./100шт.) HLT</v>
          </cell>
          <cell r="D4026" t="str">
            <v>уп.</v>
          </cell>
          <cell r="E4026">
            <v>10.73</v>
          </cell>
          <cell r="F4026">
            <v>5.9015</v>
          </cell>
        </row>
        <row r="4027">
          <cell r="B4027" t="str">
            <v>Крепление фасадно</v>
          </cell>
        </row>
        <row r="4028">
          <cell r="B4028" t="str">
            <v>083-08-013</v>
          </cell>
          <cell r="C4028" t="str">
            <v>Крепление фасадное LP-A (14.5-50мм)  HLT</v>
          </cell>
          <cell r="D4028" t="str">
            <v>шт.</v>
          </cell>
        </row>
        <row r="4028">
          <cell r="F4028">
            <v>0</v>
          </cell>
        </row>
        <row r="4029">
          <cell r="B4029" t="str">
            <v>083-08-014</v>
          </cell>
          <cell r="C4029" t="str">
            <v>Крепление фасадное LP-В  (12-47мм) HLT</v>
          </cell>
          <cell r="D4029" t="str">
            <v>шт.</v>
          </cell>
        </row>
        <row r="4029">
          <cell r="F4029">
            <v>0</v>
          </cell>
        </row>
        <row r="4030">
          <cell r="B4030" t="str">
            <v>Колпачок защитный изолирующий</v>
          </cell>
        </row>
        <row r="4031">
          <cell r="B4031" t="str">
            <v>083-08-015</v>
          </cell>
          <cell r="C4031" t="str">
            <v>Колпачок защитный изолирующий CE6-35 HLT</v>
          </cell>
          <cell r="D4031" t="str">
            <v>шт.</v>
          </cell>
          <cell r="E4031">
            <v>22.05</v>
          </cell>
          <cell r="F4031">
            <v>12.1275</v>
          </cell>
        </row>
        <row r="4032">
          <cell r="B4032" t="str">
            <v>083-08-016</v>
          </cell>
          <cell r="C4032" t="str">
            <v>Колпачок защитный изолирующий CE15-150 HLT</v>
          </cell>
          <cell r="D4032" t="str">
            <v>шт.</v>
          </cell>
          <cell r="E4032">
            <v>25.76</v>
          </cell>
          <cell r="F4032">
            <v>14.168</v>
          </cell>
        </row>
        <row r="4033">
          <cell r="B4033" t="str">
            <v>Хомут стяжной</v>
          </cell>
        </row>
        <row r="4034">
          <cell r="B4034" t="str">
            <v>083-08-017</v>
          </cell>
          <cell r="C4034" t="str">
            <v>Хомут для СИП 180 (уп./100шт.) HLT</v>
          </cell>
          <cell r="D4034" t="str">
            <v>уп.</v>
          </cell>
        </row>
        <row r="4034">
          <cell r="F4034">
            <v>0</v>
          </cell>
        </row>
        <row r="4035">
          <cell r="B4035" t="str">
            <v>083-08-018</v>
          </cell>
          <cell r="C4035" t="str">
            <v>Хомут для СИП 260 (уп./100шт.) HLT</v>
          </cell>
          <cell r="D4035" t="str">
            <v>уп.</v>
          </cell>
        </row>
        <row r="4035">
          <cell r="F4035">
            <v>0</v>
          </cell>
        </row>
        <row r="4036">
          <cell r="B4036" t="str">
            <v>083-08-019</v>
          </cell>
          <cell r="C4036" t="str">
            <v>Хомут для СИП 350 (уп./100шт.) HLT</v>
          </cell>
          <cell r="D4036" t="str">
            <v>уп.</v>
          </cell>
        </row>
        <row r="4036">
          <cell r="F4036">
            <v>0</v>
          </cell>
        </row>
        <row r="4037">
          <cell r="B4037" t="str">
            <v>083-08-020</v>
          </cell>
          <cell r="C4037" t="str">
            <v>Адаптер для закороток и заземления PMCC HLT</v>
          </cell>
          <cell r="D4037" t="str">
            <v>шт.</v>
          </cell>
        </row>
        <row r="4037">
          <cell r="F4037">
            <v>0</v>
          </cell>
        </row>
        <row r="4038">
          <cell r="B4038" t="str">
            <v>083-08-021</v>
          </cell>
          <cell r="C4038" t="str">
            <v>Ограничитель перенапряжения LVA-280B-CL (Uраб - 280 В) HLT</v>
          </cell>
          <cell r="D4038" t="str">
            <v>шт.</v>
          </cell>
        </row>
        <row r="4038">
          <cell r="F4038">
            <v>0</v>
          </cell>
        </row>
        <row r="4039">
          <cell r="B4039" t="str">
            <v>Зажим прокалывающий ответвительный</v>
          </cell>
        </row>
        <row r="4040">
          <cell r="B4040" t="str">
            <v>083-09-001</v>
          </cell>
          <cell r="C4040" t="str">
            <v>Зажим прокалывающий ответвительный LPEP 16-95 мм²/1.5-10мм² HLT</v>
          </cell>
          <cell r="D4040" t="str">
            <v>шт.</v>
          </cell>
          <cell r="E4040">
            <v>205.73</v>
          </cell>
          <cell r="F4040">
            <v>113.1515</v>
          </cell>
        </row>
        <row r="4041">
          <cell r="B4041" t="str">
            <v>083-09-002</v>
          </cell>
          <cell r="C4041" t="str">
            <v>Зажим прокалывающий ответвительный LPE2-95 16-95 мм²/4.0-35(50)мм² HLT</v>
          </cell>
          <cell r="D4041" t="str">
            <v>шт.</v>
          </cell>
          <cell r="E4041">
            <v>258.09</v>
          </cell>
          <cell r="F4041">
            <v>141.9495</v>
          </cell>
        </row>
        <row r="4042">
          <cell r="B4042" t="str">
            <v>083-09-004</v>
          </cell>
          <cell r="C4042" t="str">
            <v>Зажим прокалывающий ответвительный LPE2-150 50-150 мм²/6-35(50)мм² HLT</v>
          </cell>
          <cell r="D4042" t="str">
            <v>шт.</v>
          </cell>
          <cell r="E4042">
            <v>385.75</v>
          </cell>
          <cell r="F4042">
            <v>212.1625</v>
          </cell>
        </row>
        <row r="4043">
          <cell r="B4043" t="str">
            <v>083-09-003</v>
          </cell>
          <cell r="C4043" t="str">
            <v>Зажим прокалывающий ответвительный LPE6 120-240 мм²/25-120мм² HLT</v>
          </cell>
          <cell r="D4043" t="str">
            <v>шт.</v>
          </cell>
          <cell r="E4043">
            <v>615.03</v>
          </cell>
          <cell r="F4043">
            <v>338.2665</v>
          </cell>
        </row>
        <row r="4044">
          <cell r="B4044" t="str">
            <v>083-09-005</v>
          </cell>
          <cell r="C4044" t="str">
            <v>Зажим прокалывающий ответвительный JBC-2  35-150 мм²/35-150мм² HLT</v>
          </cell>
          <cell r="D4044" t="str">
            <v>шт.</v>
          </cell>
          <cell r="E4044">
            <v>408.24</v>
          </cell>
          <cell r="F4044">
            <v>224.532</v>
          </cell>
        </row>
        <row r="4045">
          <cell r="B4045" t="str">
            <v>083-09-006</v>
          </cell>
          <cell r="C4045" t="str">
            <v>Зажим прокалывающий ответвительный CT2 25-95 мм²/2.5(6)-25мм² HLT</v>
          </cell>
          <cell r="D4045" t="str">
            <v>шт.</v>
          </cell>
          <cell r="E4045">
            <v>388.28</v>
          </cell>
          <cell r="F4045">
            <v>213.554</v>
          </cell>
        </row>
        <row r="4046">
          <cell r="B4046" t="str">
            <v>083-09-007</v>
          </cell>
          <cell r="C4046" t="str">
            <v>Зажим ответвительный влагозащищенный  16-70мм²/1.5-35мм² CT70 HLT</v>
          </cell>
          <cell r="D4046" t="str">
            <v>шт.</v>
          </cell>
          <cell r="E4046">
            <v>585.76</v>
          </cell>
          <cell r="F4046">
            <v>322.168</v>
          </cell>
        </row>
        <row r="4047">
          <cell r="B4047" t="str">
            <v>083-09-042</v>
          </cell>
          <cell r="C4047" t="str">
            <v>Зажим ответвительный влагозащищенный  50-150мм²/4-50мм² CT150 HLT</v>
          </cell>
        </row>
        <row r="4047">
          <cell r="F4047">
            <v>0</v>
          </cell>
        </row>
        <row r="4048">
          <cell r="B4048" t="str">
            <v>083-09-015</v>
          </cell>
          <cell r="C4048" t="str">
            <v>Зажим прокалывающий ответвительный PE7X 35-120/25-95 (CDR/CN 1S 95) HLT</v>
          </cell>
          <cell r="D4048" t="str">
            <v>шт.</v>
          </cell>
        </row>
        <row r="4048">
          <cell r="F4048">
            <v>0</v>
          </cell>
        </row>
        <row r="4049">
          <cell r="B4049" t="str">
            <v>Зажим плашечный</v>
          </cell>
        </row>
        <row r="4050">
          <cell r="B4050" t="str">
            <v>083-09-008</v>
          </cell>
          <cell r="C4050" t="str">
            <v>Зажим плашечный ответвительный SL14.2 50-240/50-240 HLT</v>
          </cell>
          <cell r="D4050" t="str">
            <v>шт.</v>
          </cell>
        </row>
        <row r="4050">
          <cell r="F4050">
            <v>0</v>
          </cell>
        </row>
        <row r="4051">
          <cell r="B4051" t="str">
            <v>083-09-009</v>
          </cell>
          <cell r="C4051" t="str">
            <v>Зажим плашечный ответвительный SL37.27 10-95/10-95 HLT</v>
          </cell>
          <cell r="D4051" t="str">
            <v>шт.</v>
          </cell>
        </row>
        <row r="4051">
          <cell r="F4051">
            <v>0</v>
          </cell>
        </row>
        <row r="4052">
          <cell r="B4052" t="str">
            <v>083-09-010</v>
          </cell>
          <cell r="C4052" t="str">
            <v>Зажим плашечный ответвительный SL4.26 25-120/25-120 HLT</v>
          </cell>
          <cell r="D4052" t="str">
            <v>шт.</v>
          </cell>
        </row>
        <row r="4052">
          <cell r="F4052">
            <v>0</v>
          </cell>
        </row>
        <row r="4053">
          <cell r="B4053" t="str">
            <v>083-09-011</v>
          </cell>
          <cell r="C4053" t="str">
            <v>Зажим плашечный соединительный 2 болта М6 (D провода 5,1...9,0 мм) ПА-1-1 HLT</v>
          </cell>
          <cell r="D4053" t="str">
            <v>шт.</v>
          </cell>
        </row>
        <row r="4053">
          <cell r="F4053">
            <v>0</v>
          </cell>
        </row>
        <row r="4054">
          <cell r="B4054" t="str">
            <v>083-09-012</v>
          </cell>
          <cell r="C4054" t="str">
            <v>Зажим плашечный соединительный 2 болта М6 (D провода 5,5...8,6 мм) ПС-1-1 HLT</v>
          </cell>
          <cell r="D4054" t="str">
            <v>шт.</v>
          </cell>
        </row>
        <row r="4054">
          <cell r="F4054">
            <v>0</v>
          </cell>
        </row>
        <row r="4055">
          <cell r="B4055" t="str">
            <v>083-09-013</v>
          </cell>
          <cell r="C4055" t="str">
            <v>Зажим плашечный соединительный 2 болта М8 (D провода 9,1...12,0 мм) ПС-2-1 HLT</v>
          </cell>
          <cell r="D4055" t="str">
            <v>шт.</v>
          </cell>
        </row>
        <row r="4055">
          <cell r="F4055">
            <v>0</v>
          </cell>
        </row>
        <row r="4056">
          <cell r="B4056" t="str">
            <v>083-09-014</v>
          </cell>
          <cell r="C4056" t="str">
            <v>Зажим плашечный соединительный 3 болта М6 (D провода 9,6...11,4 мм) ПА-2-2 HLT</v>
          </cell>
          <cell r="D4056" t="str">
            <v>шт.</v>
          </cell>
        </row>
        <row r="4056">
          <cell r="F4056">
            <v>0</v>
          </cell>
        </row>
        <row r="4057">
          <cell r="B4057" t="str">
            <v>Зажимы анкерные</v>
          </cell>
        </row>
        <row r="4058">
          <cell r="B4058" t="str">
            <v>083-09-016</v>
          </cell>
          <cell r="C4058" t="str">
            <v>Зажим анкерный клиновой JBG-1 1x25-70мм² HLT</v>
          </cell>
          <cell r="D4058" t="str">
            <v>шт.</v>
          </cell>
          <cell r="E4058">
            <v>653.16</v>
          </cell>
          <cell r="F4058">
            <v>359.238</v>
          </cell>
        </row>
        <row r="4059">
          <cell r="B4059" t="str">
            <v>083-09-017</v>
          </cell>
          <cell r="C4059" t="str">
            <v>Зажим анкерный клиновой JBG-2 1x70-120мм² HLT</v>
          </cell>
          <cell r="D4059" t="str">
            <v>шт.</v>
          </cell>
          <cell r="E4059">
            <v>755.59</v>
          </cell>
          <cell r="F4059">
            <v>415.5745</v>
          </cell>
        </row>
        <row r="4060">
          <cell r="B4060" t="str">
            <v>083-09-018</v>
          </cell>
          <cell r="C4060" t="str">
            <v>Зажим анкерный клиновой  JBG-3  1x95-120мм²  HLT</v>
          </cell>
          <cell r="D4060" t="str">
            <v>шт.</v>
          </cell>
          <cell r="E4060">
            <v>1150.17</v>
          </cell>
          <cell r="F4060">
            <v>632.5935</v>
          </cell>
        </row>
        <row r="4061">
          <cell r="B4061" t="str">
            <v>083-09-038</v>
          </cell>
          <cell r="C4061" t="str">
            <v>Зажим анкерный клиновой PAL-1000 1x16-35мм² HLT</v>
          </cell>
          <cell r="D4061" t="str">
            <v>шт.</v>
          </cell>
        </row>
        <row r="4061">
          <cell r="F4061">
            <v>0</v>
          </cell>
        </row>
        <row r="4062">
          <cell r="B4062" t="str">
            <v>083-09-039</v>
          </cell>
          <cell r="C4062" t="str">
            <v>Зажим анкерный клиновой PAL-1500 1x50-70мм² HLT</v>
          </cell>
          <cell r="D4062" t="str">
            <v>шт.</v>
          </cell>
        </row>
        <row r="4062">
          <cell r="F4062">
            <v>0</v>
          </cell>
        </row>
        <row r="4063">
          <cell r="B4063" t="str">
            <v>083-09-040</v>
          </cell>
          <cell r="C4063" t="str">
            <v>Зажим анкерный клиновой PAL-2000 1x70-95мм² HLT</v>
          </cell>
          <cell r="D4063" t="str">
            <v>шт.</v>
          </cell>
        </row>
        <row r="4063">
          <cell r="F4063">
            <v>0</v>
          </cell>
        </row>
        <row r="4064">
          <cell r="B4064" t="str">
            <v>083-09-019</v>
          </cell>
          <cell r="C4064" t="str">
            <v>Зажим анкерный HEL-5506 (4х25-50мм²) HLT</v>
          </cell>
          <cell r="D4064" t="str">
            <v>шт.</v>
          </cell>
          <cell r="E4064">
            <v>877.12</v>
          </cell>
          <cell r="F4064">
            <v>482.416</v>
          </cell>
        </row>
        <row r="4065">
          <cell r="B4065" t="str">
            <v>083-09-035</v>
          </cell>
          <cell r="C4065" t="str">
            <v>Зажим анкерный HEL-5507 (4х70-95мм²) HLT</v>
          </cell>
          <cell r="D4065" t="str">
            <v>шт.</v>
          </cell>
          <cell r="E4065">
            <v>1325.95</v>
          </cell>
          <cell r="F4065">
            <v>729.2725</v>
          </cell>
        </row>
        <row r="4066">
          <cell r="B4066" t="str">
            <v>083-09-020</v>
          </cell>
          <cell r="C4066" t="str">
            <v>Зажим анкерный PA-4120 (4х120мм²) HLT</v>
          </cell>
          <cell r="D4066" t="str">
            <v>шт.</v>
          </cell>
          <cell r="E4066">
            <v>1761.54</v>
          </cell>
          <cell r="F4066">
            <v>968.847</v>
          </cell>
        </row>
        <row r="4067">
          <cell r="B4067" t="str">
            <v>083-09-021</v>
          </cell>
          <cell r="C4067" t="str">
            <v>Зажим анкерный SO234S (4x50-120мм²) HLT</v>
          </cell>
          <cell r="D4067" t="str">
            <v>шт.</v>
          </cell>
          <cell r="E4067">
            <v>1722.8</v>
          </cell>
          <cell r="F4067">
            <v>947.54</v>
          </cell>
        </row>
        <row r="4068">
          <cell r="B4068" t="str">
            <v>083-09-022</v>
          </cell>
          <cell r="C4068" t="str">
            <v>Зажим анкерный для проводов ввода PTE-1 2x16-2x35мм² HLT</v>
          </cell>
          <cell r="D4068" t="str">
            <v>шт.</v>
          </cell>
          <cell r="E4068">
            <v>189.07</v>
          </cell>
          <cell r="F4068">
            <v>103.9885</v>
          </cell>
        </row>
        <row r="4069">
          <cell r="B4069" t="str">
            <v>083-09-036</v>
          </cell>
          <cell r="C4069" t="str">
            <v>Зажим анкерный для проводов ввода PA500 16x35мм² HLT</v>
          </cell>
          <cell r="D4069" t="str">
            <v>шт.</v>
          </cell>
          <cell r="E4069">
            <v>183.27</v>
          </cell>
          <cell r="F4069">
            <v>100.7985</v>
          </cell>
        </row>
        <row r="4070">
          <cell r="B4070" t="str">
            <v>083-09-023</v>
          </cell>
          <cell r="C4070" t="str">
            <v>Зажим анкерный поддерживающий PAS216/435 2-4x16-35 мм² HLT</v>
          </cell>
          <cell r="D4070" t="str">
            <v>шт.</v>
          </cell>
          <cell r="E4070">
            <v>452.01</v>
          </cell>
          <cell r="F4070">
            <v>248.6055</v>
          </cell>
        </row>
        <row r="4071">
          <cell r="B4071" t="str">
            <v>083-09-024</v>
          </cell>
          <cell r="C4071" t="str">
            <v>Зажим анкерный SO157 2x16-25мм² HLT</v>
          </cell>
          <cell r="D4071" t="str">
            <v>шт.</v>
          </cell>
          <cell r="E4071">
            <v>280.97</v>
          </cell>
          <cell r="F4071">
            <v>154.5335</v>
          </cell>
        </row>
        <row r="4072">
          <cell r="B4072" t="str">
            <v>083-09-025</v>
          </cell>
          <cell r="C4072" t="str">
            <v>Зажим анкерный SO158 4x16-25мм² HLT</v>
          </cell>
          <cell r="D4072" t="str">
            <v>шт.</v>
          </cell>
          <cell r="E4072">
            <v>293.08</v>
          </cell>
          <cell r="F4072">
            <v>161.194</v>
          </cell>
        </row>
        <row r="4073">
          <cell r="B4073" t="str">
            <v>Зажим промежуточный</v>
          </cell>
        </row>
        <row r="4074">
          <cell r="B4074" t="str">
            <v>083-09-026</v>
          </cell>
          <cell r="C4074" t="str">
            <v>Зажим промежуточный PS95 1x25-95 мм² HLT</v>
          </cell>
          <cell r="D4074" t="str">
            <v>шт.</v>
          </cell>
          <cell r="E4074">
            <v>584.42</v>
          </cell>
          <cell r="F4074">
            <v>321.431</v>
          </cell>
        </row>
        <row r="4075">
          <cell r="B4075" t="str">
            <v>083-09-027</v>
          </cell>
          <cell r="C4075" t="str">
            <v>Зажим промежуточный PS1500 1x16-95 мм² HLT</v>
          </cell>
          <cell r="D4075" t="str">
            <v>шт.</v>
          </cell>
          <cell r="E4075">
            <v>325.08</v>
          </cell>
          <cell r="F4075">
            <v>178.794</v>
          </cell>
        </row>
        <row r="4076">
          <cell r="B4076" t="str">
            <v>083-09-028</v>
          </cell>
          <cell r="C4076" t="str">
            <v>Зажим промежуточный PS450 4x50 мм²; 2x95 мм² HLT</v>
          </cell>
          <cell r="D4076" t="str">
            <v>шт.</v>
          </cell>
          <cell r="E4076">
            <v>586.61</v>
          </cell>
          <cell r="F4076">
            <v>322.6355</v>
          </cell>
        </row>
        <row r="4077">
          <cell r="B4077" t="str">
            <v>083-09-029</v>
          </cell>
          <cell r="C4077" t="str">
            <v>Зажим промежуточный PS470 HLT</v>
          </cell>
          <cell r="D4077" t="str">
            <v>шт.</v>
          </cell>
          <cell r="E4077">
            <v>535.65</v>
          </cell>
          <cell r="F4077">
            <v>294.6075</v>
          </cell>
        </row>
        <row r="4078">
          <cell r="B4078" t="str">
            <v>083-09-030</v>
          </cell>
          <cell r="C4078" t="str">
            <v>Зажим промежуточный SO130 2-4x16-120 мм² HLT</v>
          </cell>
          <cell r="D4078" t="str">
            <v>шт.</v>
          </cell>
          <cell r="E4078">
            <v>926.84</v>
          </cell>
          <cell r="F4078">
            <v>509.762</v>
          </cell>
        </row>
        <row r="4079">
          <cell r="B4079" t="str">
            <v>083-09-031</v>
          </cell>
          <cell r="C4079" t="str">
            <v>Зажим промежуточный SO140 2-4x16-120 мм² HLT</v>
          </cell>
          <cell r="D4079" t="str">
            <v>шт.</v>
          </cell>
          <cell r="E4079">
            <v>795.02</v>
          </cell>
          <cell r="F4079">
            <v>437.261</v>
          </cell>
        </row>
        <row r="4080">
          <cell r="B4080" t="str">
            <v>083-09-032</v>
          </cell>
          <cell r="C4080" t="str">
            <v>Зажим промежуточный SO239 2-4x6-25 мм²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083-09-033</v>
          </cell>
          <cell r="C4081" t="str">
            <v>Зажим промежуточный SO270 2x25-35 мм²; 4x16-120 мм² HLT</v>
          </cell>
          <cell r="D4081" t="str">
            <v>шт.</v>
          </cell>
          <cell r="E4081">
            <v>626.38</v>
          </cell>
          <cell r="F4081">
            <v>344.509</v>
          </cell>
        </row>
        <row r="4082">
          <cell r="B4082" t="str">
            <v>083-09-034</v>
          </cell>
          <cell r="C4082" t="str">
            <v>Комплект промежуточной подвески ES1500 1x10-95 мм2 HLT</v>
          </cell>
          <cell r="D4082" t="str">
            <v>шт.</v>
          </cell>
          <cell r="E4082">
            <v>851.64</v>
          </cell>
          <cell r="F4082">
            <v>468.402</v>
          </cell>
        </row>
        <row r="4083">
          <cell r="B4083" t="str">
            <v>Гильза изолированная фазная</v>
          </cell>
        </row>
        <row r="4084">
          <cell r="B4084" t="str">
            <v>083-10-008</v>
          </cell>
          <cell r="C4084" t="str">
            <v>Гильза изолированная фазная MJPT 16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083-10-009</v>
          </cell>
          <cell r="C4085" t="str">
            <v>Гильза изолированная фазная MJPT 25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083-10-010</v>
          </cell>
          <cell r="C4086" t="str">
            <v>Гильза изолированная фазная MJPT 35 HLT</v>
          </cell>
          <cell r="D4086" t="str">
            <v>шт.</v>
          </cell>
        </row>
        <row r="4086">
          <cell r="F4086">
            <v>0</v>
          </cell>
        </row>
        <row r="4087">
          <cell r="B4087" t="str">
            <v>083-10-011</v>
          </cell>
          <cell r="C4087" t="str">
            <v>Гильза изолированная фазная MJPT 50 HLT</v>
          </cell>
          <cell r="D4087" t="str">
            <v>шт.</v>
          </cell>
        </row>
        <row r="4087">
          <cell r="F4087">
            <v>0</v>
          </cell>
        </row>
        <row r="4088">
          <cell r="B4088" t="str">
            <v>083-10-012</v>
          </cell>
          <cell r="C4088" t="str">
            <v>Гильза изолированная фазная MJPT 70 HLT</v>
          </cell>
          <cell r="D4088" t="str">
            <v>шт.</v>
          </cell>
        </row>
        <row r="4088">
          <cell r="F4088">
            <v>0</v>
          </cell>
        </row>
        <row r="4089">
          <cell r="B4089" t="str">
            <v>083-10-013</v>
          </cell>
          <cell r="C4089" t="str">
            <v>Гильза изолированная фазная MJPT 95 HLT</v>
          </cell>
          <cell r="D4089" t="str">
            <v>шт.</v>
          </cell>
        </row>
        <row r="4089">
          <cell r="F4089">
            <v>0</v>
          </cell>
        </row>
        <row r="4090">
          <cell r="B4090" t="str">
            <v>083-10-014</v>
          </cell>
          <cell r="C4090" t="str">
            <v>Гильза изолированная нулевая MJPT 25N HLT</v>
          </cell>
          <cell r="D4090" t="str">
            <v>шт.</v>
          </cell>
        </row>
        <row r="4090">
          <cell r="F4090">
            <v>0</v>
          </cell>
        </row>
        <row r="4091">
          <cell r="B4091" t="str">
            <v>083-10-015</v>
          </cell>
          <cell r="C4091" t="str">
            <v>Гильза изолированная нулевая MJPT 35N HLT</v>
          </cell>
          <cell r="D4091" t="str">
            <v>шт.</v>
          </cell>
        </row>
        <row r="4091">
          <cell r="F4091">
            <v>0</v>
          </cell>
        </row>
        <row r="4092">
          <cell r="B4092" t="str">
            <v>083-10-016</v>
          </cell>
          <cell r="C4092" t="str">
            <v>Гильза изолированная нулевая MJPT 50N HLT</v>
          </cell>
          <cell r="D4092" t="str">
            <v>шт.</v>
          </cell>
        </row>
        <row r="4092">
          <cell r="F4092">
            <v>0</v>
          </cell>
        </row>
        <row r="4093">
          <cell r="B4093" t="str">
            <v>083-10-017</v>
          </cell>
          <cell r="C4093" t="str">
            <v>Гильза изолированная нулевая MJPT 54-70N HLT</v>
          </cell>
          <cell r="D4093" t="str">
            <v>шт.</v>
          </cell>
        </row>
        <row r="4093">
          <cell r="F4093">
            <v>0</v>
          </cell>
        </row>
        <row r="4094">
          <cell r="B4094" t="str">
            <v>083-10-018</v>
          </cell>
          <cell r="C4094" t="str">
            <v>Гильза изолированная нулевая MJPT 54N HLT</v>
          </cell>
          <cell r="D4094" t="str">
            <v>шт.</v>
          </cell>
        </row>
        <row r="4094">
          <cell r="F4094">
            <v>0</v>
          </cell>
        </row>
        <row r="4095">
          <cell r="B4095" t="str">
            <v>083-10-019</v>
          </cell>
          <cell r="C4095" t="str">
            <v>Гильза изолированная нулевая MJPT 70N HLT</v>
          </cell>
          <cell r="D4095" t="str">
            <v>шт.</v>
          </cell>
        </row>
        <row r="4095">
          <cell r="F4095">
            <v>0</v>
          </cell>
        </row>
        <row r="4096">
          <cell r="B4096" t="str">
            <v>083-10-020</v>
          </cell>
          <cell r="C4096" t="str">
            <v>Гильза изолированная нулевая MJPT 95N HLT</v>
          </cell>
          <cell r="D4096" t="str">
            <v>шт.</v>
          </cell>
        </row>
        <row r="4096">
          <cell r="F4096">
            <v>0</v>
          </cell>
        </row>
        <row r="4097">
          <cell r="B4097" t="str">
            <v>083-10-021</v>
          </cell>
          <cell r="C4097" t="str">
            <v>Гильза изолированная абонентская MJPB  4-16 HLT</v>
          </cell>
          <cell r="D4097" t="str">
            <v>шт.</v>
          </cell>
        </row>
        <row r="4097">
          <cell r="F4097">
            <v>0</v>
          </cell>
        </row>
        <row r="4098">
          <cell r="B4098" t="str">
            <v>083-10-022</v>
          </cell>
          <cell r="C4098" t="str">
            <v>Гильза изолированная абонентская MJPB  6-16 HLT</v>
          </cell>
          <cell r="D4098" t="str">
            <v>шт.</v>
          </cell>
        </row>
        <row r="4098">
          <cell r="F4098">
            <v>0</v>
          </cell>
        </row>
        <row r="4099">
          <cell r="B4099" t="str">
            <v>083-10-023</v>
          </cell>
          <cell r="C4099" t="str">
            <v>Гильза изолированная абонентская MJPB 10-16 HLT</v>
          </cell>
          <cell r="D4099" t="str">
            <v>шт.</v>
          </cell>
        </row>
        <row r="4099">
          <cell r="F4099">
            <v>0</v>
          </cell>
        </row>
        <row r="4100">
          <cell r="B4100" t="str">
            <v>083-10-024</v>
          </cell>
          <cell r="C4100" t="str">
            <v>Гильза изолированная абонентская MJPB 10-25 HLT</v>
          </cell>
          <cell r="D4100" t="str">
            <v>шт.</v>
          </cell>
        </row>
        <row r="4100">
          <cell r="F4100">
            <v>0</v>
          </cell>
        </row>
        <row r="4101">
          <cell r="B4101" t="str">
            <v>083-10-025</v>
          </cell>
          <cell r="C4101" t="str">
            <v>Гильза изолированная абонентская MJPB 16 HLT</v>
          </cell>
          <cell r="D4101" t="str">
            <v>шт.</v>
          </cell>
        </row>
        <row r="4101">
          <cell r="F4101">
            <v>0</v>
          </cell>
        </row>
        <row r="4102">
          <cell r="B4102" t="str">
            <v>083-10-026</v>
          </cell>
          <cell r="C4102" t="str">
            <v>Гильза изолированная абонентская MJPB 16-25 HLT</v>
          </cell>
          <cell r="D4102" t="str">
            <v>шт.</v>
          </cell>
        </row>
        <row r="4102">
          <cell r="F4102">
            <v>0</v>
          </cell>
        </row>
        <row r="4103">
          <cell r="B4103" t="str">
            <v>083-10-027</v>
          </cell>
          <cell r="C4103" t="str">
            <v>Гильза изолированная абонентская MJPB 25 HLT</v>
          </cell>
          <cell r="D4103" t="str">
            <v>шт.</v>
          </cell>
        </row>
        <row r="4103">
          <cell r="F4103">
            <v>0</v>
          </cell>
        </row>
        <row r="4104">
          <cell r="B4104" t="str">
            <v>083-10-028</v>
          </cell>
          <cell r="C4104" t="str">
            <v>Гильза изолированная абонентская MJPB 25-35 HLT</v>
          </cell>
          <cell r="D4104" t="str">
            <v>шт.</v>
          </cell>
        </row>
        <row r="4104">
          <cell r="F4104">
            <v>0</v>
          </cell>
        </row>
        <row r="4105">
          <cell r="B4105" t="str">
            <v>083-10-029</v>
          </cell>
          <cell r="C4105" t="str">
            <v>Гильза изолированная абонентская MJPB 35 HLT</v>
          </cell>
          <cell r="D4105" t="str">
            <v>шт.</v>
          </cell>
        </row>
        <row r="4105">
          <cell r="F4105">
            <v>0</v>
          </cell>
        </row>
        <row r="4106">
          <cell r="B4106" t="str">
            <v>Герметичный изолированный алюмомедный наконечник</v>
          </cell>
        </row>
        <row r="4107">
          <cell r="B4107" t="str">
            <v>083-10-030</v>
          </cell>
          <cell r="C4107" t="str">
            <v>Герметичный изолированный алюмомедный наконечник CPTAU  16 HLT</v>
          </cell>
          <cell r="D4107" t="str">
            <v>шт.</v>
          </cell>
        </row>
        <row r="4107">
          <cell r="F4107">
            <v>0</v>
          </cell>
        </row>
        <row r="4108">
          <cell r="B4108" t="str">
            <v>083-10-031</v>
          </cell>
          <cell r="C4108" t="str">
            <v>Герметичный изолированный алюмомедный наконечник CPTAU  25 HLT</v>
          </cell>
          <cell r="D4108" t="str">
            <v>шт.</v>
          </cell>
        </row>
        <row r="4108">
          <cell r="F4108">
            <v>0</v>
          </cell>
        </row>
        <row r="4109">
          <cell r="B4109" t="str">
            <v>083-10-032</v>
          </cell>
          <cell r="C4109" t="str">
            <v>Герметичный изолированный алюмомедный наконечник CPTAU  35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083-10-033</v>
          </cell>
          <cell r="C4110" t="str">
            <v>Герметичный изолированный алюмомедный наконечник CPTAU  50 HLT</v>
          </cell>
          <cell r="D4110" t="str">
            <v>шт.</v>
          </cell>
        </row>
        <row r="4110">
          <cell r="F4110">
            <v>0</v>
          </cell>
        </row>
        <row r="4111">
          <cell r="B4111" t="str">
            <v>083-10-034</v>
          </cell>
          <cell r="C4111" t="str">
            <v>Герметичный изолированный алюмомедный наконечник CPTAU  54 HLT</v>
          </cell>
          <cell r="D4111" t="str">
            <v>шт.</v>
          </cell>
        </row>
        <row r="4111">
          <cell r="F4111">
            <v>0</v>
          </cell>
        </row>
        <row r="4112">
          <cell r="B4112" t="str">
            <v>083-10-035</v>
          </cell>
          <cell r="C4112" t="str">
            <v>Герметичный изолированный алюмомедный наконечник CPTAU  70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083-10-036</v>
          </cell>
          <cell r="C4113" t="str">
            <v>Герметичный изолированный алюмомедный наконечник CPTAU  95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083-10-037</v>
          </cell>
          <cell r="C4114" t="str">
            <v>Герметичный изолированный алюмомедный наконечник CPTAU 120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083-10-038</v>
          </cell>
          <cell r="C4115" t="str">
            <v>Герметичный изолированный алюмомедный наконечник CPTAU 150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Алюминиевая механическая гильза</v>
          </cell>
        </row>
        <row r="4117">
          <cell r="B4117" t="str">
            <v>083-10-039</v>
          </cell>
          <cell r="C4117" t="str">
            <v>Гильза болтовая SMOE-81974 (25-95мм)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083-10-040</v>
          </cell>
          <cell r="C4118" t="str">
            <v>Гильза болтовая SMOE-81975 (35-150мм)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083-10-041</v>
          </cell>
          <cell r="C4119" t="str">
            <v>Гильза болтовая SMOE-81976 (95-240мм)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083-10-042</v>
          </cell>
          <cell r="C4120" t="str">
            <v>Наконечник болтовой SMOE-81971 (25-95мм)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083-10-043</v>
          </cell>
          <cell r="C4121" t="str">
            <v>Наконечник болтовой SMOE-81972 (50-150мм)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083-10-044</v>
          </cell>
          <cell r="C4122" t="str">
            <v>Наконечник болтовой SMOE-81973 (95-240мм) HLT</v>
          </cell>
          <cell r="D4122" t="str">
            <v>шт.</v>
          </cell>
        </row>
        <row r="4122">
          <cell r="F4122">
            <v>0</v>
          </cell>
        </row>
        <row r="4137">
          <cell r="B4137" t="str">
            <v>Трансформаторы тока измерительные</v>
          </cell>
        </row>
        <row r="4138">
          <cell r="C4138" t="str">
            <v>Трансформатор тока опорный BH-0.66 50/5A solid class 0.5s</v>
          </cell>
          <cell r="D4138" t="str">
            <v>шт.</v>
          </cell>
        </row>
        <row r="4139">
          <cell r="C4139" t="str">
            <v>Трансформатор тока опорный BH-0.66 75/5A solid class 0.5s</v>
          </cell>
          <cell r="D4139" t="str">
            <v>шт.</v>
          </cell>
        </row>
        <row r="4140">
          <cell r="C4140" t="str">
            <v>Трансформатор тока опорный BH-0.66 100/5A solid class 0.5s</v>
          </cell>
          <cell r="D4140" t="str">
            <v>шт.</v>
          </cell>
        </row>
        <row r="4141">
          <cell r="C4141" t="str">
            <v>Трансформатор тока шинный BH-0.66 30I 150/5A solid class 0.5s</v>
          </cell>
          <cell r="D4141" t="str">
            <v>шт.</v>
          </cell>
        </row>
        <row r="4142">
          <cell r="C4142" t="str">
            <v>Трансформатор тока шинный BH-0.66 30I 300/5A solid class 0.5s</v>
          </cell>
          <cell r="D4142" t="str">
            <v>шт.</v>
          </cell>
        </row>
        <row r="4143">
          <cell r="C4143" t="str">
            <v>Трансформатор тока шинный BH-0.66 100I 1000/5A class 0.5s</v>
          </cell>
          <cell r="D4143" t="str">
            <v>шт.</v>
          </cell>
        </row>
        <row r="4144">
          <cell r="D4144" t="str">
            <v>шт.</v>
          </cell>
        </row>
        <row r="4147">
          <cell r="C4147" t="str">
            <v>led</v>
          </cell>
        </row>
        <row r="4150">
          <cell r="B4150" t="str">
            <v>Перемычка для клемм</v>
          </cell>
        </row>
        <row r="4151">
          <cell r="B4151" t="str">
            <v>081-23-90</v>
          </cell>
          <cell r="C4151" t="str">
            <v>Перемычка для ЗКБ 1,5мм² 2PIN (уп. /100шт.) HLT</v>
          </cell>
          <cell r="D4151" t="str">
            <v>уп.</v>
          </cell>
          <cell r="E4151">
            <v>1958.96</v>
          </cell>
          <cell r="F4151">
            <v>1077.428</v>
          </cell>
        </row>
        <row r="4152">
          <cell r="B4152" t="str">
            <v>081-23-91</v>
          </cell>
          <cell r="C4152" t="str">
            <v>Перемычка для ЗКБ 1,5мм² 3PIN (уп. /100шт.) HLT</v>
          </cell>
          <cell r="D4152" t="str">
            <v>уп.</v>
          </cell>
          <cell r="E4152">
            <v>2936.1464</v>
          </cell>
          <cell r="F4152">
            <v>1614.88052</v>
          </cell>
        </row>
        <row r="4153">
          <cell r="B4153" t="str">
            <v>081-23-92</v>
          </cell>
          <cell r="C4153" t="str">
            <v>Перемычка для ЗКБ 2,5мм² 2PIN (уп. /100шт.) HLT</v>
          </cell>
          <cell r="D4153" t="str">
            <v>уп.</v>
          </cell>
          <cell r="E4153">
            <v>2277.7328</v>
          </cell>
          <cell r="F4153">
            <v>1252.75304</v>
          </cell>
        </row>
        <row r="4154">
          <cell r="B4154" t="str">
            <v>081-23-93</v>
          </cell>
          <cell r="C4154" t="str">
            <v>Перемычка для ЗКБ 2,5мм² 3PIN (уп. /100шт.) HLT</v>
          </cell>
          <cell r="D4154" t="str">
            <v>уп.</v>
          </cell>
          <cell r="E4154">
            <v>3407.2368</v>
          </cell>
          <cell r="F4154">
            <v>1873.98024</v>
          </cell>
        </row>
        <row r="4155">
          <cell r="B4155" t="str">
            <v>081-23-94</v>
          </cell>
          <cell r="C4155" t="str">
            <v>Перемычка для ЗКБ 4мм² 2PIN (уп. /100шт.) HLT</v>
          </cell>
          <cell r="D4155" t="str">
            <v>уп.</v>
          </cell>
          <cell r="E4155">
            <v>2596.5056</v>
          </cell>
          <cell r="F4155">
            <v>1428.07808</v>
          </cell>
        </row>
        <row r="4156">
          <cell r="B4156" t="str">
            <v>081-23-95</v>
          </cell>
          <cell r="C4156" t="str">
            <v>Перемычка для ЗКБ 4мм² 3PIN (уп. /100шт.) HLT</v>
          </cell>
          <cell r="D4156" t="str">
            <v>уп.</v>
          </cell>
          <cell r="E4156">
            <v>3878.3272</v>
          </cell>
          <cell r="F4156">
            <v>2133.07996</v>
          </cell>
        </row>
        <row r="4157">
          <cell r="B4157" t="str">
            <v>081-23-12</v>
          </cell>
          <cell r="C4157" t="str">
            <v>Зажим наборный JXB-2,5мм² (JXB25А) зеленый HLT</v>
          </cell>
          <cell r="D4157" t="str">
            <v>шт.</v>
          </cell>
          <cell r="E4157">
            <v>21.23</v>
          </cell>
          <cell r="F4157">
            <v>11.6765</v>
          </cell>
        </row>
        <row r="4158">
          <cell r="B4158" t="str">
            <v>081-23-13</v>
          </cell>
          <cell r="C4158" t="str">
            <v>Зажим наборный JXB-2,5мм² (JXB25А) оранжевый HLT</v>
          </cell>
          <cell r="D4158" t="str">
            <v>шт.</v>
          </cell>
          <cell r="E4158">
            <v>21.23</v>
          </cell>
          <cell r="F4158">
            <v>11.6765</v>
          </cell>
        </row>
        <row r="4159">
          <cell r="B4159" t="str">
            <v>081-23-14</v>
          </cell>
          <cell r="C4159" t="str">
            <v>Зажим наборный JXB-2,5мм² (JXB25А) красный HLT</v>
          </cell>
          <cell r="D4159" t="str">
            <v>шт.</v>
          </cell>
          <cell r="E4159">
            <v>21.23</v>
          </cell>
          <cell r="F4159">
            <v>11.6765</v>
          </cell>
        </row>
        <row r="4160">
          <cell r="B4160" t="str">
            <v>081-23-15</v>
          </cell>
          <cell r="C4160" t="str">
            <v>Зажим наборный JXB-2,5мм² (JXB25А) черный HLT</v>
          </cell>
          <cell r="D4160" t="str">
            <v>шт.</v>
          </cell>
          <cell r="E4160">
            <v>21.23</v>
          </cell>
          <cell r="F4160">
            <v>11.6765</v>
          </cell>
        </row>
        <row r="4161">
          <cell r="B4161" t="str">
            <v>081-23-16</v>
          </cell>
          <cell r="C4161" t="str">
            <v>Зажим наборный JXB-2,5мм² (JXB25А) желтый HLT</v>
          </cell>
          <cell r="D4161" t="str">
            <v>шт.</v>
          </cell>
          <cell r="E4161">
            <v>21.23</v>
          </cell>
          <cell r="F4161">
            <v>11.6765</v>
          </cell>
        </row>
        <row r="4162">
          <cell r="B4162" t="str">
            <v>081-23-19</v>
          </cell>
          <cell r="C4162" t="str">
            <v>Зажим наборный JXB-4мм² (JXB35А) зеленый HLT</v>
          </cell>
          <cell r="D4162" t="str">
            <v>шт.</v>
          </cell>
          <cell r="E4162">
            <v>15.87</v>
          </cell>
          <cell r="F4162">
            <v>8.7285</v>
          </cell>
        </row>
        <row r="4163">
          <cell r="B4163" t="str">
            <v>081-23-20</v>
          </cell>
          <cell r="C4163" t="str">
            <v>Зажим наборный JXB-4мм² (JXB35А) оранжевый HLT</v>
          </cell>
          <cell r="D4163" t="str">
            <v>шт.</v>
          </cell>
          <cell r="E4163">
            <v>15.87</v>
          </cell>
          <cell r="F4163">
            <v>8.7285</v>
          </cell>
        </row>
        <row r="4164">
          <cell r="B4164" t="str">
            <v>081-23-21</v>
          </cell>
          <cell r="C4164" t="str">
            <v>Зажим наборный JXB-4мм² (JXB35А) красный HLT</v>
          </cell>
          <cell r="D4164" t="str">
            <v>шт.</v>
          </cell>
          <cell r="E4164">
            <v>15.87</v>
          </cell>
          <cell r="F4164">
            <v>8.7285</v>
          </cell>
        </row>
        <row r="4165">
          <cell r="B4165" t="str">
            <v>081-23-22</v>
          </cell>
          <cell r="C4165" t="str">
            <v>Зажим наборный JXB-4мм² (JXB35А) черный HLT</v>
          </cell>
          <cell r="D4165" t="str">
            <v>шт.</v>
          </cell>
          <cell r="E4165">
            <v>15.87</v>
          </cell>
          <cell r="F4165">
            <v>8.7285</v>
          </cell>
        </row>
        <row r="4166">
          <cell r="B4166" t="str">
            <v>081-23-23</v>
          </cell>
          <cell r="C4166" t="str">
            <v>Зажим наборный JXB-4мм² (JXB35А) желтый HLT</v>
          </cell>
          <cell r="D4166" t="str">
            <v>шт.</v>
          </cell>
          <cell r="E4166">
            <v>15.87</v>
          </cell>
          <cell r="F4166">
            <v>8.7285</v>
          </cell>
        </row>
        <row r="4167">
          <cell r="B4167" t="str">
            <v>081-23-26</v>
          </cell>
          <cell r="C4167" t="str">
            <v>Зажим наборный JXB-6мм² (JXB50А) зеленый HLT</v>
          </cell>
          <cell r="D4167" t="str">
            <v>шт.</v>
          </cell>
          <cell r="E4167">
            <v>18.12</v>
          </cell>
          <cell r="F4167">
            <v>9.966</v>
          </cell>
        </row>
        <row r="4168">
          <cell r="B4168" t="str">
            <v>081-23-27</v>
          </cell>
          <cell r="C4168" t="str">
            <v>Зажим наборный JXB-6мм² (JXB50А) оранжевый HLT</v>
          </cell>
          <cell r="D4168" t="str">
            <v>шт.</v>
          </cell>
          <cell r="E4168">
            <v>20.84</v>
          </cell>
          <cell r="F4168">
            <v>11.462</v>
          </cell>
        </row>
        <row r="4169">
          <cell r="B4169" t="str">
            <v>081-23-28</v>
          </cell>
          <cell r="C4169" t="str">
            <v>Зажим наборный JXB-6мм² (JXB50А) красный HLT</v>
          </cell>
          <cell r="D4169" t="str">
            <v>шт.</v>
          </cell>
          <cell r="E4169">
            <v>23.96</v>
          </cell>
          <cell r="F4169">
            <v>13.178</v>
          </cell>
        </row>
        <row r="4170">
          <cell r="B4170" t="str">
            <v>081-23-29</v>
          </cell>
          <cell r="C4170" t="str">
            <v>Зажим наборный JXB-6мм² (JXB50А) черный HLT</v>
          </cell>
          <cell r="D4170" t="str">
            <v>шт.</v>
          </cell>
          <cell r="E4170">
            <v>27.55</v>
          </cell>
          <cell r="F4170">
            <v>15.1525</v>
          </cell>
        </row>
        <row r="4171">
          <cell r="B4171" t="str">
            <v>081-23-30</v>
          </cell>
          <cell r="C4171" t="str">
            <v>Зажим наборный JXB-6мм² (JXB50А) желтый HLT</v>
          </cell>
          <cell r="D4171" t="str">
            <v>шт.</v>
          </cell>
          <cell r="E4171">
            <v>31.69</v>
          </cell>
          <cell r="F4171">
            <v>17.4295</v>
          </cell>
        </row>
        <row r="4172">
          <cell r="B4172" t="str">
            <v>081-23-33</v>
          </cell>
          <cell r="C4172" t="str">
            <v>Зажим наборный JXB-10мм² (JXB70А) зеленый HLT</v>
          </cell>
          <cell r="D4172" t="str">
            <v>шт.</v>
          </cell>
          <cell r="E4172">
            <v>28.54</v>
          </cell>
          <cell r="F4172">
            <v>15.697</v>
          </cell>
        </row>
        <row r="4173">
          <cell r="B4173" t="str">
            <v>081-23-34</v>
          </cell>
          <cell r="C4173" t="str">
            <v>Зажим наборный JXB-10мм² (JXB70А) оранжевый HLT</v>
          </cell>
          <cell r="D4173" t="str">
            <v>шт.</v>
          </cell>
          <cell r="E4173">
            <v>32.82</v>
          </cell>
          <cell r="F4173">
            <v>18.051</v>
          </cell>
        </row>
        <row r="4174">
          <cell r="B4174" t="str">
            <v>081-23-35</v>
          </cell>
          <cell r="C4174" t="str">
            <v>Зажим наборный JXB-10мм² (JXB70А) красный HLT</v>
          </cell>
          <cell r="D4174" t="str">
            <v>шт.</v>
          </cell>
          <cell r="E4174">
            <v>37.74</v>
          </cell>
          <cell r="F4174">
            <v>20.757</v>
          </cell>
        </row>
        <row r="4175">
          <cell r="B4175" t="str">
            <v>081-23-36</v>
          </cell>
          <cell r="C4175" t="str">
            <v>Зажим наборный JXB-10мм² (JXB70А) черный HLT</v>
          </cell>
          <cell r="D4175" t="str">
            <v>шт.</v>
          </cell>
          <cell r="E4175">
            <v>43.4</v>
          </cell>
          <cell r="F4175">
            <v>23.87</v>
          </cell>
        </row>
        <row r="4176">
          <cell r="B4176" t="str">
            <v>081-23-37</v>
          </cell>
          <cell r="C4176" t="str">
            <v>Зажим наборный JXB-10мм² (JXB70А) желтый HLT</v>
          </cell>
          <cell r="D4176" t="str">
            <v>шт.</v>
          </cell>
          <cell r="E4176">
            <v>49.91</v>
          </cell>
          <cell r="F4176">
            <v>27.4505</v>
          </cell>
        </row>
        <row r="4178">
          <cell r="B4178" t="str">
            <v>083-06-60</v>
          </cell>
          <cell r="C4178" t="str">
            <v>Нейлоновая муфта типа PGL на гофру-7 диаметр проводника AD10мм IP68 -белый HLT</v>
          </cell>
          <cell r="D4178" t="str">
            <v>шт.</v>
          </cell>
          <cell r="E4178">
            <v>8.96</v>
          </cell>
          <cell r="F4178">
            <v>4.928</v>
          </cell>
        </row>
        <row r="4179">
          <cell r="B4179" t="str">
            <v>083-06-61</v>
          </cell>
          <cell r="C4179" t="str">
            <v>Нейлоновая муфта типа PGL на гофру-9 диаметр проводника AD13мм IP68 -белый HLT</v>
          </cell>
          <cell r="D4179" t="str">
            <v>шт.</v>
          </cell>
          <cell r="E4179">
            <v>11.31</v>
          </cell>
          <cell r="F4179">
            <v>6.2205</v>
          </cell>
        </row>
        <row r="4180">
          <cell r="B4180" t="str">
            <v>083-06-62</v>
          </cell>
          <cell r="C4180" t="str">
            <v>Нейлоновая муфта типа PGL на гофру-11 диаметр проводника AD15.8мм IP68 -белый HLT</v>
          </cell>
          <cell r="D4180" t="str">
            <v>шт.</v>
          </cell>
          <cell r="E4180">
            <v>13.12</v>
          </cell>
          <cell r="F4180">
            <v>7.216</v>
          </cell>
        </row>
        <row r="4181">
          <cell r="B4181" t="str">
            <v>083-06-63</v>
          </cell>
          <cell r="C4181" t="str">
            <v>Нейлоновая муфта типа PGL на гофру-13.5 диаметр проводника AD18.5мм IP68 -белый HLT</v>
          </cell>
          <cell r="D4181" t="str">
            <v>шт.</v>
          </cell>
          <cell r="E4181">
            <v>17.79</v>
          </cell>
          <cell r="F4181">
            <v>9.7845</v>
          </cell>
        </row>
        <row r="4182">
          <cell r="B4182" t="str">
            <v>083-06-64</v>
          </cell>
          <cell r="C4182" t="str">
            <v>Нейлоновая муфта типа PGL на гофру-16 диаметр проводника AD21.2мм IP68 -белый HLT</v>
          </cell>
          <cell r="D4182" t="str">
            <v>шт.</v>
          </cell>
          <cell r="E4182">
            <v>20.85</v>
          </cell>
          <cell r="F4182">
            <v>11.4675</v>
          </cell>
        </row>
        <row r="4183">
          <cell r="B4183" t="str">
            <v>083-06-65</v>
          </cell>
          <cell r="C4183" t="str">
            <v>Нейлоновая муфта типа PGL на гофру-19 диаметр проводника AD25мм IP68 -белый HLT</v>
          </cell>
          <cell r="D4183" t="str">
            <v>шт.</v>
          </cell>
          <cell r="E4183">
            <v>22.03</v>
          </cell>
          <cell r="F4183">
            <v>12.1165</v>
          </cell>
        </row>
        <row r="4184">
          <cell r="B4184" t="str">
            <v>083-06-66</v>
          </cell>
          <cell r="C4184" t="str">
            <v>Нейлоновая муфта типа PGL на гофру-21 диаметр проводника AD28.5мм IP68 -белый HLT</v>
          </cell>
          <cell r="D4184" t="str">
            <v>шт.</v>
          </cell>
          <cell r="E4184">
            <v>27.31</v>
          </cell>
          <cell r="F4184">
            <v>15.0205</v>
          </cell>
        </row>
        <row r="4185">
          <cell r="B4185" t="str">
            <v>083-06-67</v>
          </cell>
          <cell r="C4185" t="str">
            <v>Нейлоновая муфта типа PGL на гофру-29 диаметр проводника AD34.5мм IP68 -белый HLT</v>
          </cell>
          <cell r="D4185" t="str">
            <v>шт.</v>
          </cell>
          <cell r="E4185">
            <v>31.74</v>
          </cell>
          <cell r="F4185">
            <v>17.457</v>
          </cell>
        </row>
        <row r="4186">
          <cell r="B4186" t="str">
            <v>083-06-68</v>
          </cell>
          <cell r="C4186" t="str">
            <v>Нейлоновая муфта типа PGL на гофру-36 диаметр проводника AD42.5мм IP68 -белый HLT</v>
          </cell>
          <cell r="D4186" t="str">
            <v>шт.</v>
          </cell>
          <cell r="E4186">
            <v>39.39</v>
          </cell>
          <cell r="F4186">
            <v>21.6645</v>
          </cell>
        </row>
        <row r="4187">
          <cell r="B4187" t="str">
            <v>083-06-69</v>
          </cell>
          <cell r="C4187" t="str">
            <v>Нейлоновая муфта типа PGL на гофру-48 диаметр проводника AD54.5мм IP68 -белый HLT</v>
          </cell>
          <cell r="D4187" t="str">
            <v>шт.</v>
          </cell>
          <cell r="E4187">
            <v>50.55</v>
          </cell>
          <cell r="F4187">
            <v>27.8025</v>
          </cell>
        </row>
        <row r="4188">
          <cell r="B4188" t="str">
            <v>Модульные автоматические выключатели B</v>
          </cell>
        </row>
        <row r="4189">
          <cell r="B4189" t="str">
            <v>087-01-001</v>
          </cell>
          <cell r="C4189" t="str">
            <v>Автоматический выключатель 1P 6А (B) 4.5кА ВА 47-29 HLT</v>
          </cell>
          <cell r="D4189" t="str">
            <v>шт.</v>
          </cell>
        </row>
        <row r="4189">
          <cell r="F4189">
            <v>0</v>
          </cell>
        </row>
        <row r="4190">
          <cell r="B4190" t="str">
            <v>087-01-002</v>
          </cell>
          <cell r="C4190" t="str">
            <v>Автоматический выключатель 1P 10А (B) 4.5кА ВА 47-29 HLT</v>
          </cell>
          <cell r="D4190" t="str">
            <v>шт.</v>
          </cell>
        </row>
        <row r="4190">
          <cell r="F4190">
            <v>0</v>
          </cell>
        </row>
        <row r="4191">
          <cell r="B4191" t="str">
            <v>087-01-003</v>
          </cell>
          <cell r="C4191" t="str">
            <v>Автоматический выключатель 1P 16А (B) 4.5кА ВА 47-29 HLT</v>
          </cell>
          <cell r="D4191" t="str">
            <v>шт.</v>
          </cell>
        </row>
        <row r="4191">
          <cell r="F4191">
            <v>0</v>
          </cell>
        </row>
        <row r="4192">
          <cell r="B4192" t="str">
            <v>087-01-004</v>
          </cell>
          <cell r="C4192" t="str">
            <v>Автоматический выключатель 1P 20А (B) 4.5кА ВА 47-29 HLT</v>
          </cell>
          <cell r="D4192" t="str">
            <v>шт.</v>
          </cell>
        </row>
        <row r="4192">
          <cell r="F4192">
            <v>0</v>
          </cell>
        </row>
        <row r="4193">
          <cell r="B4193" t="str">
            <v>087-01-005</v>
          </cell>
          <cell r="C4193" t="str">
            <v>Автоматический выключатель 1P 25А (B) 4.5кА ВА 47-29 HLT</v>
          </cell>
          <cell r="D4193" t="str">
            <v>шт.</v>
          </cell>
        </row>
        <row r="4193">
          <cell r="F4193">
            <v>0</v>
          </cell>
        </row>
        <row r="4194">
          <cell r="B4194" t="str">
            <v>Модульные автоматические выключатели C</v>
          </cell>
        </row>
        <row r="4194">
          <cell r="D4194" t="str">
            <v>шт.</v>
          </cell>
        </row>
        <row r="4194">
          <cell r="F4194">
            <v>0</v>
          </cell>
        </row>
        <row r="4195">
          <cell r="B4195" t="str">
            <v>087-01-100</v>
          </cell>
          <cell r="C4195" t="str">
            <v>Автоматический выключатель 1P 6А (C) 4.5кА ВА 47-29 HLT</v>
          </cell>
          <cell r="D4195" t="str">
            <v>шт.</v>
          </cell>
        </row>
        <row r="4195">
          <cell r="F4195">
            <v>0</v>
          </cell>
        </row>
        <row r="4196">
          <cell r="B4196" t="str">
            <v>087-01-101</v>
          </cell>
          <cell r="C4196" t="str">
            <v>Автоматический выключатель 1P 10А (C) 4.5кА ВА 47-29 HLT</v>
          </cell>
          <cell r="D4196" t="str">
            <v>шт.</v>
          </cell>
        </row>
        <row r="4196">
          <cell r="F4196">
            <v>0</v>
          </cell>
        </row>
        <row r="4197">
          <cell r="B4197" t="str">
            <v>087-01-102</v>
          </cell>
          <cell r="C4197" t="str">
            <v>Автоматический выключатель 1P 16А (C) 4.5кА ВА 47-29 HLT</v>
          </cell>
          <cell r="D4197" t="str">
            <v>шт.</v>
          </cell>
        </row>
        <row r="4197">
          <cell r="F4197">
            <v>0</v>
          </cell>
        </row>
        <row r="4198">
          <cell r="B4198" t="str">
            <v>087-01-103</v>
          </cell>
          <cell r="C4198" t="str">
            <v>Автоматический выключатель 1P 20А (C) 4.5кА ВА 47-29 HLT</v>
          </cell>
          <cell r="D4198" t="str">
            <v>шт.</v>
          </cell>
        </row>
        <row r="4198">
          <cell r="F4198">
            <v>0</v>
          </cell>
        </row>
        <row r="4199">
          <cell r="B4199" t="str">
            <v>087-01-104</v>
          </cell>
          <cell r="C4199" t="str">
            <v>Автоматический выключатель 1P 25А (C) 4.5кА ВА 47-29 HLT</v>
          </cell>
          <cell r="D4199" t="str">
            <v>шт.</v>
          </cell>
        </row>
        <row r="4199">
          <cell r="F4199">
            <v>0</v>
          </cell>
        </row>
        <row r="4200">
          <cell r="B4200" t="str">
            <v>087-01-105</v>
          </cell>
          <cell r="C4200" t="str">
            <v>Автоматический выключатель 1P 32А (C) 4.5кА ВА 47-29 HLT</v>
          </cell>
          <cell r="D4200" t="str">
            <v>шт.</v>
          </cell>
        </row>
        <row r="4200">
          <cell r="F4200">
            <v>0</v>
          </cell>
        </row>
        <row r="4201">
          <cell r="B4201" t="str">
            <v>087-01-106</v>
          </cell>
          <cell r="C4201" t="str">
            <v>Автоматический выключатель 1P 40А (C) 4.5кА ВА 47-29 HLT</v>
          </cell>
          <cell r="D4201" t="str">
            <v>шт.</v>
          </cell>
        </row>
        <row r="4201">
          <cell r="F4201">
            <v>0</v>
          </cell>
        </row>
        <row r="4202">
          <cell r="B4202" t="str">
            <v>087-01-107</v>
          </cell>
          <cell r="C4202" t="str">
            <v>Автоматический выключатель 1P 50А (C) 4.5кА ВА 47-29 HLT</v>
          </cell>
          <cell r="D4202" t="str">
            <v>шт.</v>
          </cell>
        </row>
        <row r="4202">
          <cell r="F4202">
            <v>0</v>
          </cell>
        </row>
        <row r="4203">
          <cell r="B4203" t="str">
            <v>087-01-108</v>
          </cell>
          <cell r="C4203" t="str">
            <v>Автоматический выключатель 1P 63А (C) 4.5кА ВА 47-29 HLT</v>
          </cell>
          <cell r="D4203" t="str">
            <v>шт.</v>
          </cell>
        </row>
        <row r="4203">
          <cell r="F4203">
            <v>0</v>
          </cell>
        </row>
        <row r="4204">
          <cell r="D4204" t="str">
            <v>шт.</v>
          </cell>
        </row>
        <row r="4204">
          <cell r="F4204">
            <v>0</v>
          </cell>
        </row>
        <row r="4205">
          <cell r="D4205" t="str">
            <v>шт.</v>
          </cell>
        </row>
        <row r="4205">
          <cell r="F4205">
            <v>0</v>
          </cell>
        </row>
        <row r="4206">
          <cell r="D4206" t="str">
            <v>шт.</v>
          </cell>
        </row>
        <row r="4206">
          <cell r="F4206">
            <v>0</v>
          </cell>
        </row>
        <row r="4207">
          <cell r="D4207" t="str">
            <v>шт.</v>
          </cell>
        </row>
        <row r="4207">
          <cell r="F4207">
            <v>0</v>
          </cell>
        </row>
        <row r="4208">
          <cell r="D4208" t="str">
            <v>шт.</v>
          </cell>
        </row>
        <row r="4208">
          <cell r="F4208">
            <v>0</v>
          </cell>
        </row>
        <row r="4209">
          <cell r="D4209" t="str">
            <v>шт.</v>
          </cell>
        </row>
        <row r="4209">
          <cell r="F4209">
            <v>0</v>
          </cell>
        </row>
        <row r="4210">
          <cell r="D4210" t="str">
            <v>шт.</v>
          </cell>
        </row>
        <row r="4210">
          <cell r="F4210">
            <v>0</v>
          </cell>
        </row>
        <row r="4211">
          <cell r="D4211" t="str">
            <v>шт.</v>
          </cell>
        </row>
        <row r="4211">
          <cell r="F4211">
            <v>0</v>
          </cell>
        </row>
        <row r="4212">
          <cell r="D4212" t="str">
            <v>шт.</v>
          </cell>
        </row>
        <row r="4212">
          <cell r="F4212">
            <v>0</v>
          </cell>
        </row>
        <row r="4213">
          <cell r="D4213" t="str">
            <v>шт.</v>
          </cell>
        </row>
        <row r="4213">
          <cell r="F4213">
            <v>0</v>
          </cell>
        </row>
        <row r="4214">
          <cell r="B4214" t="str">
            <v>Дифференциальный автомат GDB3LE-80 30мА</v>
          </cell>
        </row>
        <row r="4214">
          <cell r="D4214" t="str">
            <v>шт.</v>
          </cell>
        </row>
        <row r="4214">
          <cell r="F4214">
            <v>0</v>
          </cell>
        </row>
        <row r="4215">
          <cell r="B4215" t="str">
            <v>087-02-001</v>
          </cell>
          <cell r="C4215" t="str">
            <v>Дифференциальный автомат GDB3LE-80 6А/ 30мА (хар. C, AC, электронный) 4.5кА HLT</v>
          </cell>
          <cell r="D4215" t="str">
            <v>шт.</v>
          </cell>
        </row>
        <row r="4215">
          <cell r="F4215">
            <v>0</v>
          </cell>
        </row>
        <row r="4216">
          <cell r="B4216" t="str">
            <v>087-02-002</v>
          </cell>
          <cell r="C4216" t="str">
            <v>Дифференциальный автомат GDB3LE-80 10А/ 30мА (хар. C, AC, электронный) 4.5кА HLT</v>
          </cell>
          <cell r="D4216" t="str">
            <v>шт.</v>
          </cell>
        </row>
        <row r="4216">
          <cell r="F4216">
            <v>0</v>
          </cell>
        </row>
        <row r="4217">
          <cell r="B4217" t="str">
            <v>087-02-003</v>
          </cell>
          <cell r="C4217" t="str">
            <v>Дифференциальный автомат GDB3LE-80 16А/ 30мА (хар. C, AC, электронный) 4.5кА HLT</v>
          </cell>
          <cell r="D4217" t="str">
            <v>шт.</v>
          </cell>
        </row>
        <row r="4217">
          <cell r="F4217">
            <v>0</v>
          </cell>
        </row>
        <row r="4218">
          <cell r="B4218" t="str">
            <v>087-02-004</v>
          </cell>
          <cell r="C4218" t="str">
            <v>Дифференциальный автомат GDB3LE-80 20А/ 30мА (хар. C, AC, электронный) 4.5кА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087-02-005</v>
          </cell>
          <cell r="C4219" t="str">
            <v>Дифференциальный автомат GDB3LE-80 25А/ 30мА (хар. C, AC, электронный) 4.5кА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087-02-006</v>
          </cell>
          <cell r="C4220" t="str">
            <v>Дифференциальный автомат GDB3LE-80 32А/ 30мА (хар. C, AC, электронный) 4.5кА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087-02-007</v>
          </cell>
          <cell r="C4221" t="str">
            <v>Дифференциальный автомат GDB3LE-80 40А/ 30мА (хар. C, AC, электронный) 4.5кА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087-02-008</v>
          </cell>
          <cell r="C4222" t="str">
            <v>Дифференциальный автомат GDB3LE-80 50А/ 30мА (хар. C, AC, электронный) 4.5кА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087-02-009</v>
          </cell>
          <cell r="C4223" t="str">
            <v>Дифференциальный автомат GDB3LE-80 63А/ 30мА (хар. C, AC, электронный) 4.5кА HLT</v>
          </cell>
          <cell r="D4223" t="str">
            <v>шт.</v>
          </cell>
        </row>
        <row r="4223">
          <cell r="F4223">
            <v>0</v>
          </cell>
        </row>
        <row r="4224">
          <cell r="D4224" t="str">
            <v>шт.</v>
          </cell>
        </row>
        <row r="4224">
          <cell r="F4224">
            <v>0</v>
          </cell>
        </row>
        <row r="4225">
          <cell r="D4225" t="str">
            <v>шт.</v>
          </cell>
        </row>
        <row r="4225">
          <cell r="F4225">
            <v>0</v>
          </cell>
        </row>
        <row r="4226">
          <cell r="D4226" t="str">
            <v>шт.</v>
          </cell>
        </row>
        <row r="4226">
          <cell r="F4226">
            <v>0</v>
          </cell>
        </row>
        <row r="4227">
          <cell r="D4227" t="str">
            <v>шт.</v>
          </cell>
        </row>
        <row r="4227">
          <cell r="F4227">
            <v>0</v>
          </cell>
        </row>
        <row r="4228">
          <cell r="D4228" t="str">
            <v>шт.</v>
          </cell>
        </row>
        <row r="4228">
          <cell r="F4228">
            <v>0</v>
          </cell>
        </row>
        <row r="4229">
          <cell r="D4229" t="str">
            <v>шт.</v>
          </cell>
        </row>
        <row r="4229">
          <cell r="F4229">
            <v>0</v>
          </cell>
        </row>
        <row r="4230">
          <cell r="D4230" t="str">
            <v>шт.</v>
          </cell>
        </row>
        <row r="4230">
          <cell r="F4230">
            <v>0</v>
          </cell>
        </row>
        <row r="4231">
          <cell r="B4231" t="str">
            <v>Контактор CJX2</v>
          </cell>
        </row>
        <row r="4231">
          <cell r="D4231" t="str">
            <v>шт.</v>
          </cell>
        </row>
        <row r="4232">
          <cell r="B4232" t="str">
            <v>089-01-001</v>
          </cell>
          <cell r="C4232" t="str">
            <v>Контактор CJX2-0910 9А 230В/АС-3 1НО HLT</v>
          </cell>
          <cell r="D4232" t="str">
            <v>шт.</v>
          </cell>
        </row>
        <row r="4232">
          <cell r="F4232">
            <v>0</v>
          </cell>
        </row>
        <row r="4233">
          <cell r="B4233" t="str">
            <v>089-01-002</v>
          </cell>
          <cell r="C4233" t="str">
            <v>Контактор CJX2-0910 9А 400В/АС-3 1НО HLT</v>
          </cell>
          <cell r="D4233" t="str">
            <v>шт.</v>
          </cell>
        </row>
        <row r="4233">
          <cell r="F4233">
            <v>0</v>
          </cell>
        </row>
        <row r="4234">
          <cell r="B4234" t="str">
            <v>089-01-003</v>
          </cell>
          <cell r="C4234" t="str">
            <v>Контактор CJX2-0901 9А 110В/АС-3 1НЗ HLT</v>
          </cell>
          <cell r="D4234" t="str">
            <v>шт.</v>
          </cell>
        </row>
        <row r="4234">
          <cell r="F4234">
            <v>0</v>
          </cell>
        </row>
        <row r="4235">
          <cell r="B4235" t="str">
            <v>089-01-004</v>
          </cell>
          <cell r="C4235" t="str">
            <v>Контактор CJX2-0901 9А 230В/АС-3 1НЗ HLT</v>
          </cell>
          <cell r="D4235" t="str">
            <v>шт.</v>
          </cell>
        </row>
        <row r="4235">
          <cell r="F4235">
            <v>0</v>
          </cell>
        </row>
        <row r="4236">
          <cell r="B4236" t="str">
            <v>089-01-005</v>
          </cell>
          <cell r="C4236" t="str">
            <v>Контактор CJX2-0901 9А 400В/АС-3 1НЗ HLT</v>
          </cell>
          <cell r="D4236" t="str">
            <v>шт.</v>
          </cell>
        </row>
        <row r="4236">
          <cell r="F4236">
            <v>0</v>
          </cell>
        </row>
        <row r="4237">
          <cell r="B4237" t="str">
            <v>089-01-006</v>
          </cell>
          <cell r="C4237" t="str">
            <v>Контактор CJX2-1210 12А 24В/АС-3 1НО HLT</v>
          </cell>
          <cell r="D4237" t="str">
            <v>шт.</v>
          </cell>
        </row>
        <row r="4237">
          <cell r="F4237">
            <v>0</v>
          </cell>
        </row>
        <row r="4238">
          <cell r="B4238" t="str">
            <v>089-01-007</v>
          </cell>
          <cell r="C4238" t="str">
            <v>Контактор CJX2-1210 12А 36В/АС-3 1НО HLT</v>
          </cell>
          <cell r="D4238" t="str">
            <v>шт.</v>
          </cell>
        </row>
        <row r="4238">
          <cell r="F4238">
            <v>0</v>
          </cell>
        </row>
        <row r="4239">
          <cell r="B4239" t="str">
            <v>089-01-008</v>
          </cell>
          <cell r="C4239" t="str">
            <v>Контактор CJX2-1210 12А 110В/АС-3 1НО HLT</v>
          </cell>
          <cell r="D4239" t="str">
            <v>шт.</v>
          </cell>
        </row>
        <row r="4239">
          <cell r="F4239">
            <v>0</v>
          </cell>
        </row>
        <row r="4240">
          <cell r="B4240" t="str">
            <v>089-01-009</v>
          </cell>
          <cell r="C4240" t="str">
            <v>Контактор CJX2-1210 12А 230В/АС-3 1НО HLT</v>
          </cell>
          <cell r="D4240" t="str">
            <v>шт.</v>
          </cell>
        </row>
        <row r="4240">
          <cell r="F4240">
            <v>0</v>
          </cell>
        </row>
        <row r="4241">
          <cell r="B4241" t="str">
            <v>089-01-010</v>
          </cell>
          <cell r="C4241" t="str">
            <v>Контактор CJX2-1210 12А 400В/АС-3 1НО HLT</v>
          </cell>
          <cell r="D4241" t="str">
            <v>шт.</v>
          </cell>
        </row>
        <row r="4241">
          <cell r="F4241">
            <v>0</v>
          </cell>
        </row>
        <row r="4242">
          <cell r="B4242" t="str">
            <v>089-01-011</v>
          </cell>
          <cell r="C4242" t="str">
            <v>Контактор CJX2-1201 12А 110В/АС-3 1НЗ HLT</v>
          </cell>
          <cell r="D4242" t="str">
            <v>шт.</v>
          </cell>
        </row>
        <row r="4242">
          <cell r="F4242">
            <v>0</v>
          </cell>
        </row>
        <row r="4243">
          <cell r="B4243" t="str">
            <v>089-01-012</v>
          </cell>
          <cell r="C4243" t="str">
            <v>Контактор CJX2-1201 12А 230В/АС-3 1НЗ HLT</v>
          </cell>
          <cell r="D4243" t="str">
            <v>шт.</v>
          </cell>
        </row>
        <row r="4243">
          <cell r="F4243">
            <v>0</v>
          </cell>
        </row>
        <row r="4244">
          <cell r="B4244" t="str">
            <v>089-01-013</v>
          </cell>
          <cell r="C4244" t="str">
            <v>Контактор CJX2-1201 12А 400В/АС-3 1НЗ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089-01-014</v>
          </cell>
          <cell r="C4245" t="str">
            <v>Контактор CJX2-1810 18А 24В/АС-3 1НО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089-01-015</v>
          </cell>
          <cell r="C4246" t="str">
            <v>Контактор CJX2-1810 18А 36В/АС-3 1НО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089-01-016</v>
          </cell>
          <cell r="C4247" t="str">
            <v>Контактор CJX2-1810 18А 110В/АС-3 1НО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089-01-017</v>
          </cell>
          <cell r="C4248" t="str">
            <v>Контактор CJX2-1810 18А 230В/АС-3 1НО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089-01-018</v>
          </cell>
          <cell r="C4249" t="str">
            <v>Контактор CJX2-1810 18А 400В/АС-3 1НО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089-01-019</v>
          </cell>
          <cell r="C4250" t="str">
            <v>Контактор CJX2-1801 18А 110В/АС-3 1НЗ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089-01-020</v>
          </cell>
          <cell r="C4251" t="str">
            <v>Контактор CJX2-1801 18А 230В/АС-3 1НЗ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089-01-021</v>
          </cell>
          <cell r="C4252" t="str">
            <v>Контактор CJX2-1801 18А 400В/АС-3 1НЗ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089-01-022</v>
          </cell>
          <cell r="C4253" t="str">
            <v>Контактор CJX2-2510 25А 24В/АС-3 1НО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089-01-023</v>
          </cell>
          <cell r="C4254" t="str">
            <v>Контактор CJX2-2510 25А 36В/АС-3 1НО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089-01-024</v>
          </cell>
          <cell r="C4255" t="str">
            <v>Контактор CJX2-2510 25А 110В/АС-3 1НО HLT</v>
          </cell>
          <cell r="D4255" t="str">
            <v>шт.</v>
          </cell>
        </row>
        <row r="4255">
          <cell r="F4255">
            <v>0</v>
          </cell>
        </row>
        <row r="4256">
          <cell r="B4256" t="str">
            <v>089-01-025</v>
          </cell>
          <cell r="C4256" t="str">
            <v>Контактор CJX2-2510 25А 230В/АС-3 1НО HLT</v>
          </cell>
          <cell r="D4256" t="str">
            <v>шт.</v>
          </cell>
        </row>
        <row r="4256">
          <cell r="F4256">
            <v>0</v>
          </cell>
        </row>
        <row r="4257">
          <cell r="B4257" t="str">
            <v>089-01-026</v>
          </cell>
          <cell r="C4257" t="str">
            <v>Контактор CJX2-2510 25А 400В/АС-3 1НО HLT</v>
          </cell>
          <cell r="D4257" t="str">
            <v>шт.</v>
          </cell>
        </row>
        <row r="4257">
          <cell r="F4257">
            <v>0</v>
          </cell>
        </row>
        <row r="4258">
          <cell r="B4258" t="str">
            <v>089-01-027</v>
          </cell>
          <cell r="C4258" t="str">
            <v>Контактор CJX2-2501 25А 110В/АС-3 1НЗ HLT</v>
          </cell>
          <cell r="D4258" t="str">
            <v>шт.</v>
          </cell>
        </row>
        <row r="4258">
          <cell r="F4258">
            <v>0</v>
          </cell>
        </row>
        <row r="4259">
          <cell r="B4259" t="str">
            <v>089-01-028</v>
          </cell>
          <cell r="C4259" t="str">
            <v>Контактор CJX2-2501 25А 230В/АС-3 1НЗ HLT</v>
          </cell>
          <cell r="D4259" t="str">
            <v>шт.</v>
          </cell>
        </row>
        <row r="4259">
          <cell r="F4259">
            <v>0</v>
          </cell>
        </row>
        <row r="4260">
          <cell r="B4260" t="str">
            <v>089-01-029</v>
          </cell>
          <cell r="C4260" t="str">
            <v>Контактор CJX2-2501 25А 400В/АС-3 1НЗ HLT</v>
          </cell>
          <cell r="D4260" t="str">
            <v>шт.</v>
          </cell>
        </row>
        <row r="4260">
          <cell r="F4260">
            <v>0</v>
          </cell>
        </row>
        <row r="4261">
          <cell r="B4261" t="str">
            <v>089-01-030</v>
          </cell>
          <cell r="C4261" t="str">
            <v>Контактор CJX2-3210 32А 36В/АС-3 1НО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089-01-031</v>
          </cell>
          <cell r="C4262" t="str">
            <v>Контактор CJX2-3210 32А 110В/АС-3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089-01-032</v>
          </cell>
          <cell r="C4263" t="str">
            <v>Контактор CJX2-3210 32А 230В/АС-3 1НО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089-01-033</v>
          </cell>
          <cell r="C4264" t="str">
            <v>Контактор CJX2-3210 32А 400В/АС-3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089-01-034</v>
          </cell>
          <cell r="C4265" t="str">
            <v>Контактор CJX2-3201 32А 110В/АС-3 1НЗ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089-01-035</v>
          </cell>
          <cell r="C4266" t="str">
            <v>Контактор CJX2-3201 32А 230В/АС-3 1НЗ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089-01-036</v>
          </cell>
          <cell r="C4267" t="str">
            <v>Контактор CJX2-3201 32А 400В/АС-3 1НЗ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089-01-037</v>
          </cell>
          <cell r="C4268" t="str">
            <v>Контактор CJX2-4012 40А 110В/АС-3 1НО+1НЗ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089-01-038</v>
          </cell>
          <cell r="C4269" t="str">
            <v>Контактор CJX2-4012 40А 230В/АС-3 1НО+1НЗ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089-01-039</v>
          </cell>
          <cell r="C4270" t="str">
            <v>Контактор CJX2-4012 40А 400В/АС-3 1НО+1НЗ HLT</v>
          </cell>
          <cell r="D4270" t="str">
            <v>шт.</v>
          </cell>
        </row>
        <row r="4271">
          <cell r="B4271" t="str">
            <v>089-01-040</v>
          </cell>
          <cell r="C4271" t="str">
            <v>Контактор CJX2-5012 50А 110В/АС-3 1НО+1НЗ HLT</v>
          </cell>
          <cell r="D4271" t="str">
            <v>шт.</v>
          </cell>
        </row>
        <row r="4272">
          <cell r="B4272" t="str">
            <v>089-01-041</v>
          </cell>
          <cell r="C4272" t="str">
            <v>Контактор CJX2-5012 50А 230В/АС-3 1НО+1НЗ HLT</v>
          </cell>
          <cell r="D4272" t="str">
            <v>шт.</v>
          </cell>
        </row>
        <row r="4273">
          <cell r="B4273" t="str">
            <v>089-01-042</v>
          </cell>
          <cell r="C4273" t="str">
            <v>Контактор CJX2-5012 50А 400В/АС-3 1НО+1НЗ HLT</v>
          </cell>
          <cell r="D4273" t="str">
            <v>шт.</v>
          </cell>
        </row>
        <row r="4274">
          <cell r="B4274" t="str">
            <v>089-01-043</v>
          </cell>
          <cell r="C4274" t="str">
            <v>Контактор CJX2-6512 65А 110В/АС-3 1НО+1НЗ HLT</v>
          </cell>
          <cell r="D4274" t="str">
            <v>шт.</v>
          </cell>
        </row>
        <row r="4275">
          <cell r="B4275" t="str">
            <v>089-01-044</v>
          </cell>
          <cell r="C4275" t="str">
            <v>Контактор CJX2-6512 65А 230В/АС-3 1НО+1НЗ HLT</v>
          </cell>
          <cell r="D4275" t="str">
            <v>шт.</v>
          </cell>
        </row>
        <row r="4276">
          <cell r="B4276" t="str">
            <v>089-01-045</v>
          </cell>
          <cell r="C4276" t="str">
            <v>Контактор CJX2-6512 65А 400В/АС-3 1НО+1НЗ HLT</v>
          </cell>
          <cell r="D4276" t="str">
            <v>шт.</v>
          </cell>
        </row>
        <row r="4277">
          <cell r="B4277" t="str">
            <v>089-01-046</v>
          </cell>
          <cell r="C4277" t="str">
            <v>Контактор CJX2-8012 80А 110В/АС-3 1НО+1НЗ HLT</v>
          </cell>
          <cell r="D4277" t="str">
            <v>шт.</v>
          </cell>
        </row>
        <row r="4278">
          <cell r="B4278" t="str">
            <v>089-01-047</v>
          </cell>
          <cell r="C4278" t="str">
            <v>Контактор CJX2-8012 80А 230В/АС-3 1НО+1НЗ HLT</v>
          </cell>
          <cell r="D4278" t="str">
            <v>шт.</v>
          </cell>
        </row>
        <row r="4279">
          <cell r="B4279" t="str">
            <v>089-01-048</v>
          </cell>
          <cell r="C4279" t="str">
            <v>Контактор CJX2-8012 80А 400В/АС-3 1НО+1НЗ HLT</v>
          </cell>
          <cell r="D4279" t="str">
            <v>шт.</v>
          </cell>
        </row>
        <row r="4280">
          <cell r="B4280" t="str">
            <v>089-01-049</v>
          </cell>
          <cell r="C4280" t="str">
            <v>Контактор CJX2-9512 95А 110В/АС-3 1НО+1НЗ HLT</v>
          </cell>
          <cell r="D4280" t="str">
            <v>шт.</v>
          </cell>
        </row>
        <row r="4281">
          <cell r="B4281" t="str">
            <v>089-01-050</v>
          </cell>
          <cell r="C4281" t="str">
            <v>Контактор CJX2-9512 95А 230В/АС-3 1НО+1НЗ HLT</v>
          </cell>
          <cell r="D4281" t="str">
            <v>шт.</v>
          </cell>
        </row>
        <row r="4282">
          <cell r="B4282" t="str">
            <v>089-01-051</v>
          </cell>
          <cell r="C4282" t="str">
            <v>Контактор CJX2-9512 95А 400В/АС-3 1НО+1НЗ HLT</v>
          </cell>
          <cell r="D4282" t="str">
            <v>шт.</v>
          </cell>
        </row>
        <row r="4283">
          <cell r="B4283" t="str">
            <v>089-01-052</v>
          </cell>
          <cell r="C4283" t="str">
            <v>Контактор CJX2-0930 реверс 9А 230В/АС3 2НО HLT</v>
          </cell>
          <cell r="D4283" t="str">
            <v>шт.</v>
          </cell>
        </row>
        <row r="4284">
          <cell r="B4284" t="str">
            <v>089-01-053</v>
          </cell>
          <cell r="C4284" t="str">
            <v>Контактор CJX2-0930 реверс 9А 400В/АС3 2НО HLT</v>
          </cell>
          <cell r="D4284" t="str">
            <v>шт.</v>
          </cell>
        </row>
        <row r="4285">
          <cell r="B4285" t="str">
            <v>089-01-054</v>
          </cell>
          <cell r="C4285" t="str">
            <v>Контактор CJX2-1230 реверс 12А 230В/АС3 2НО HLT</v>
          </cell>
          <cell r="D4285" t="str">
            <v>шт.</v>
          </cell>
        </row>
        <row r="4286">
          <cell r="B4286" t="str">
            <v>089-01-055</v>
          </cell>
          <cell r="C4286" t="str">
            <v>Контактор CJX2-1230 реверс 12А 400В/АС3 2НО HLT</v>
          </cell>
          <cell r="D4286" t="str">
            <v>шт.</v>
          </cell>
        </row>
        <row r="4287">
          <cell r="B4287" t="str">
            <v>089-01-056</v>
          </cell>
          <cell r="C4287" t="str">
            <v>Контактор CJX2-1830 реверс 18А 230В/АС3 2НО HLT</v>
          </cell>
          <cell r="D4287" t="str">
            <v>шт.</v>
          </cell>
        </row>
        <row r="4288">
          <cell r="B4288" t="str">
            <v>089-01-057</v>
          </cell>
          <cell r="C4288" t="str">
            <v>Контактор CJX2-1830 реверс 18А 400В/АС3 2НО HLT</v>
          </cell>
          <cell r="D4288" t="str">
            <v>шт.</v>
          </cell>
        </row>
        <row r="4289">
          <cell r="B4289" t="str">
            <v>089-01-058</v>
          </cell>
          <cell r="C4289" t="str">
            <v>Контактор CJX2-2530 реверс 25А 230В/АС3 2НО HLT</v>
          </cell>
          <cell r="D4289" t="str">
            <v>шт.</v>
          </cell>
        </row>
        <row r="4290">
          <cell r="B4290" t="str">
            <v>089-01-059</v>
          </cell>
          <cell r="C4290" t="str">
            <v>Контактор CJX2-2530 реверс 25А 400В/АС3 2НО HLT</v>
          </cell>
          <cell r="D4290" t="str">
            <v>шт.</v>
          </cell>
        </row>
        <row r="4291">
          <cell r="B4291" t="str">
            <v>089-01-060</v>
          </cell>
          <cell r="C4291" t="str">
            <v>Контактор CJX2-3230 реверс 32А 230В/АС3 2НО HLT</v>
          </cell>
          <cell r="D4291" t="str">
            <v>шт.</v>
          </cell>
        </row>
        <row r="4292">
          <cell r="B4292" t="str">
            <v>089-01-061</v>
          </cell>
          <cell r="C4292" t="str">
            <v>Контактор CJX2-3230 реверс 32А 400В/АС3 2НО HLT</v>
          </cell>
          <cell r="D4292" t="str">
            <v>шт.</v>
          </cell>
        </row>
        <row r="4293">
          <cell r="B4293" t="str">
            <v>089-01-062</v>
          </cell>
          <cell r="C4293" t="str">
            <v>Контактор CJX2-4032 реверс 40А 230В/АС3 2НО+2НЗ HLT</v>
          </cell>
          <cell r="D4293" t="str">
            <v>шт.</v>
          </cell>
        </row>
        <row r="4294">
          <cell r="B4294" t="str">
            <v>089-01-063</v>
          </cell>
          <cell r="C4294" t="str">
            <v>Контактор CJX2-4032 реверс 40А 400В/АС3 2НО+2НЗ HLT</v>
          </cell>
          <cell r="D4294" t="str">
            <v>шт.</v>
          </cell>
        </row>
        <row r="4295">
          <cell r="B4295" t="str">
            <v>089-01-064</v>
          </cell>
          <cell r="C4295" t="str">
            <v>Контактор CJX2-5032 реверс 50А 230В/АС3 2НО+2НЗ HLT</v>
          </cell>
          <cell r="D4295" t="str">
            <v>шт.</v>
          </cell>
        </row>
        <row r="4296">
          <cell r="B4296" t="str">
            <v>089-01-065</v>
          </cell>
          <cell r="C4296" t="str">
            <v>Контактор CJX2-5032 реверс 50А 400В/АС3 2НО+2НЗ HLT</v>
          </cell>
          <cell r="D4296" t="str">
            <v>шт.</v>
          </cell>
        </row>
        <row r="4297">
          <cell r="B4297" t="str">
            <v>089-01-066</v>
          </cell>
          <cell r="C4297" t="str">
            <v>Контактор CJX2-6532 реверс 65А 230В/АС3 2НО+2НЗ HLT</v>
          </cell>
          <cell r="D4297" t="str">
            <v>шт.</v>
          </cell>
        </row>
        <row r="4298">
          <cell r="B4298" t="str">
            <v>089-01-067</v>
          </cell>
          <cell r="C4298" t="str">
            <v>Контактор CJX2-6532 реверс 65А 400В/АС3 2НО+2НЗ HLT</v>
          </cell>
          <cell r="D4298" t="str">
            <v>шт.</v>
          </cell>
        </row>
        <row r="4299">
          <cell r="B4299" t="str">
            <v>089-01-068</v>
          </cell>
          <cell r="C4299" t="str">
            <v>Контактор CJX2-8032 реверс 80А 230В/АС3 2НО+2НЗ HLT</v>
          </cell>
          <cell r="D4299" t="str">
            <v>шт.</v>
          </cell>
        </row>
        <row r="4300">
          <cell r="B4300" t="str">
            <v>089-01-069</v>
          </cell>
          <cell r="C4300" t="str">
            <v>Контактор CJX2-8032 реверс 80А 400В/АС3 2НО+2НЗ HLT</v>
          </cell>
          <cell r="D4300" t="str">
            <v>шт.</v>
          </cell>
        </row>
        <row r="4301">
          <cell r="B4301" t="str">
            <v>089-01-070</v>
          </cell>
          <cell r="C4301" t="str">
            <v>Контактор CJX2-9532 реверс 95А 230В/АС3 2НО+2НЗ HLT</v>
          </cell>
          <cell r="D4301" t="str">
            <v>шт.</v>
          </cell>
        </row>
        <row r="4302">
          <cell r="B4302" t="str">
            <v>089-01-071</v>
          </cell>
          <cell r="C4302" t="str">
            <v>Контактор CJX2-9532 реверс 95А 400В/АС3 2НО+2НЗ HLT</v>
          </cell>
          <cell r="D4302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6-hlt.html" TargetMode="External"/><Relationship Id="rId998" Type="http://schemas.openxmlformats.org/officeDocument/2006/relationships/hyperlink" Target="http://www.hlt.su/products/081-29-005-hlt.html" TargetMode="External"/><Relationship Id="rId997" Type="http://schemas.openxmlformats.org/officeDocument/2006/relationships/hyperlink" Target="http://www.hlt.su/products/081-29-03-hlt.html" TargetMode="External"/><Relationship Id="rId996" Type="http://schemas.openxmlformats.org/officeDocument/2006/relationships/hyperlink" Target="http://www.hlt.su/products/081-29-02-hlt.html" TargetMode="External"/><Relationship Id="rId995" Type="http://schemas.openxmlformats.org/officeDocument/2006/relationships/hyperlink" Target="http://www.hlt.su/products/081-29-01-hlt.html" TargetMode="External"/><Relationship Id="rId994" Type="http://schemas.openxmlformats.org/officeDocument/2006/relationships/hyperlink" Target="http://www.hlt.su/products/081-19-024.html" TargetMode="External"/><Relationship Id="rId993" Type="http://schemas.openxmlformats.org/officeDocument/2006/relationships/hyperlink" Target="http://www.hlt.su/products/081-19-022-hlt.html" TargetMode="External"/><Relationship Id="rId992" Type="http://schemas.openxmlformats.org/officeDocument/2006/relationships/hyperlink" Target="http://www.hlt.su/products/081-19-021-hlt.html" TargetMode="External"/><Relationship Id="rId991" Type="http://schemas.openxmlformats.org/officeDocument/2006/relationships/hyperlink" Target="http://www.hlt.su/products/081-19-020-hlt.html" TargetMode="External"/><Relationship Id="rId990" Type="http://schemas.openxmlformats.org/officeDocument/2006/relationships/hyperlink" Target="http://www.hlt.su/products/081-19-102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101-hlt.html" TargetMode="External"/><Relationship Id="rId988" Type="http://schemas.openxmlformats.org/officeDocument/2006/relationships/hyperlink" Target="http://www.hlt.su/products/081-19-100-hlt.html" TargetMode="External"/><Relationship Id="rId987" Type="http://schemas.openxmlformats.org/officeDocument/2006/relationships/hyperlink" Target="http://www.hlt.su/products/081-19-019-hlt.html" TargetMode="External"/><Relationship Id="rId986" Type="http://schemas.openxmlformats.org/officeDocument/2006/relationships/hyperlink" Target="http://www.hlt.su/products/081-19-018-hlt.html" TargetMode="External"/><Relationship Id="rId985" Type="http://schemas.openxmlformats.org/officeDocument/2006/relationships/hyperlink" Target="http://www.hlt.su/products/081-19-017-hlt.html" TargetMode="External"/><Relationship Id="rId984" Type="http://schemas.openxmlformats.org/officeDocument/2006/relationships/hyperlink" Target="http://www.hlt.su/products/081-19-023-hlt.html" TargetMode="External"/><Relationship Id="rId983" Type="http://schemas.openxmlformats.org/officeDocument/2006/relationships/hyperlink" Target="http://www.hlt.su/products/081-19-009.html" TargetMode="External"/><Relationship Id="rId982" Type="http://schemas.openxmlformats.org/officeDocument/2006/relationships/hyperlink" Target="http://www.hlt.su/products/081-19-013.html" TargetMode="External"/><Relationship Id="rId981" Type="http://schemas.openxmlformats.org/officeDocument/2006/relationships/hyperlink" Target="http://www.hlt.su/products/081-19-008.html" TargetMode="External"/><Relationship Id="rId980" Type="http://schemas.openxmlformats.org/officeDocument/2006/relationships/hyperlink" Target="http://www.hlt.su/products/081-19-007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3.html" TargetMode="External"/><Relationship Id="rId978" Type="http://schemas.openxmlformats.org/officeDocument/2006/relationships/hyperlink" Target="http://www.hlt.su/products/081-19-07.html" TargetMode="External"/><Relationship Id="rId977" Type="http://schemas.openxmlformats.org/officeDocument/2006/relationships/hyperlink" Target="http://www.hlt.su/products/081-19-02.html" TargetMode="External"/><Relationship Id="rId976" Type="http://schemas.openxmlformats.org/officeDocument/2006/relationships/hyperlink" Target="http://www.hlt.su/products/081-19-01.html" TargetMode="External"/><Relationship Id="rId975" Type="http://schemas.openxmlformats.org/officeDocument/2006/relationships/hyperlink" Target="http://www.hlt.su/products/081-38-007.html" TargetMode="External"/><Relationship Id="rId974" Type="http://schemas.openxmlformats.org/officeDocument/2006/relationships/hyperlink" Target="http://www.hlt.su/products/081-38-006.html" TargetMode="External"/><Relationship Id="rId973" Type="http://schemas.openxmlformats.org/officeDocument/2006/relationships/hyperlink" Target="http://www.hlt.su/products/081-38-005.html" TargetMode="External"/><Relationship Id="rId972" Type="http://schemas.openxmlformats.org/officeDocument/2006/relationships/hyperlink" Target="http://www.hlt.su/products/081-38-004.html" TargetMode="External"/><Relationship Id="rId971" Type="http://schemas.openxmlformats.org/officeDocument/2006/relationships/hyperlink" Target="http://www.hlt.su/products/081-38-003.html" TargetMode="External"/><Relationship Id="rId970" Type="http://schemas.openxmlformats.org/officeDocument/2006/relationships/hyperlink" Target="http://www.hlt.su/products/081-38-0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38-001.html" TargetMode="External"/><Relationship Id="rId968" Type="http://schemas.openxmlformats.org/officeDocument/2006/relationships/hyperlink" Target="http://www.hlt.su/products/081-14-011-hlt.html" TargetMode="External"/><Relationship Id="rId967" Type="http://schemas.openxmlformats.org/officeDocument/2006/relationships/hyperlink" Target="http://www.hlt.su/products/081-14-010-hlt.html" TargetMode="External"/><Relationship Id="rId966" Type="http://schemas.openxmlformats.org/officeDocument/2006/relationships/hyperlink" Target="http://www.hlt.su/products/081-14-009-hlt.html" TargetMode="External"/><Relationship Id="rId965" Type="http://schemas.openxmlformats.org/officeDocument/2006/relationships/hyperlink" Target="http://www.hlt.su/products/081-14-008-hlt.html" TargetMode="External"/><Relationship Id="rId964" Type="http://schemas.openxmlformats.org/officeDocument/2006/relationships/hyperlink" Target="http://www.hlt.su/products/081-14-007-hlt.html" TargetMode="External"/><Relationship Id="rId963" Type="http://schemas.openxmlformats.org/officeDocument/2006/relationships/hyperlink" Target="http://www.hlt.su/products/081-14-05-hlt.html" TargetMode="External"/><Relationship Id="rId962" Type="http://schemas.openxmlformats.org/officeDocument/2006/relationships/hyperlink" Target="http://www.hlt.su/products/081-14-04-hlt.html" TargetMode="External"/><Relationship Id="rId961" Type="http://schemas.openxmlformats.org/officeDocument/2006/relationships/hyperlink" Target="http://www.hlt.su/products/081-14-03-hlt.html" TargetMode="External"/><Relationship Id="rId960" Type="http://schemas.openxmlformats.org/officeDocument/2006/relationships/hyperlink" Target="http://www.hlt.su/products/081-14-02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1-hlt.html" TargetMode="External"/><Relationship Id="rId958" Type="http://schemas.openxmlformats.org/officeDocument/2006/relationships/hyperlink" Target="http://www.hlt.su/products/081-30-018-hlt.html" TargetMode="External"/><Relationship Id="rId957" Type="http://schemas.openxmlformats.org/officeDocument/2006/relationships/hyperlink" Target="http://www.hlt.su/products/081-30-017-hlt.html" TargetMode="External"/><Relationship Id="rId956" Type="http://schemas.openxmlformats.org/officeDocument/2006/relationships/hyperlink" Target="http://www.hlt.su/products/081-30-016-hlt.html" TargetMode="External"/><Relationship Id="rId955" Type="http://schemas.openxmlformats.org/officeDocument/2006/relationships/hyperlink" Target="http://www.hlt.su/products/081-30-015-hlt.html" TargetMode="External"/><Relationship Id="rId954" Type="http://schemas.openxmlformats.org/officeDocument/2006/relationships/hyperlink" Target="http://www.hlt.su/products/081-30-014-hlt.html" TargetMode="External"/><Relationship Id="rId953" Type="http://schemas.openxmlformats.org/officeDocument/2006/relationships/hyperlink" Target="http://www.hlt.su/products/081-30-013-hlt.html" TargetMode="External"/><Relationship Id="rId952" Type="http://schemas.openxmlformats.org/officeDocument/2006/relationships/hyperlink" Target="http://www.hlt.su/products/081-30-009-hlt.html" TargetMode="External"/><Relationship Id="rId951" Type="http://schemas.openxmlformats.org/officeDocument/2006/relationships/hyperlink" Target="http://www.hlt.su/products/081-30-008-hlt.html" TargetMode="External"/><Relationship Id="rId950" Type="http://schemas.openxmlformats.org/officeDocument/2006/relationships/hyperlink" Target="http://www.hlt.su/products/081-30-00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06-hlt.html" TargetMode="External"/><Relationship Id="rId948" Type="http://schemas.openxmlformats.org/officeDocument/2006/relationships/hyperlink" Target="http://www.hlt.su/products/081-30-005-hlt.html" TargetMode="External"/><Relationship Id="rId947" Type="http://schemas.openxmlformats.org/officeDocument/2006/relationships/hyperlink" Target="http://www.hlt.su/products/081-30-004-hlt.html" TargetMode="External"/><Relationship Id="rId946" Type="http://schemas.openxmlformats.org/officeDocument/2006/relationships/hyperlink" Target="http://www.hlt.su/products/081-30-003-hlt.html" TargetMode="External"/><Relationship Id="rId945" Type="http://schemas.openxmlformats.org/officeDocument/2006/relationships/hyperlink" Target="http://www.hlt.su/products/081-30-002-hlt.html" TargetMode="External"/><Relationship Id="rId944" Type="http://schemas.openxmlformats.org/officeDocument/2006/relationships/hyperlink" Target="http://www.hlt.su/products/081-30-001-hlt.html" TargetMode="External"/><Relationship Id="rId943" Type="http://schemas.openxmlformats.org/officeDocument/2006/relationships/hyperlink" Target="http://www.hlt.su/products/081-30-012-hlt.html" TargetMode="External"/><Relationship Id="rId942" Type="http://schemas.openxmlformats.org/officeDocument/2006/relationships/hyperlink" Target="http://www.hlt.su/products/081-30-011-hlt.html" TargetMode="External"/><Relationship Id="rId941" Type="http://schemas.openxmlformats.org/officeDocument/2006/relationships/hyperlink" Target="http://www.hlt.su/products/081-30-010-hlt.html" TargetMode="External"/><Relationship Id="rId940" Type="http://schemas.openxmlformats.org/officeDocument/2006/relationships/hyperlink" Target="http://www.hlt.su/products/081-39-008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9-007.html" TargetMode="External"/><Relationship Id="rId938" Type="http://schemas.openxmlformats.org/officeDocument/2006/relationships/hyperlink" Target="http://www.hlt.su/products/081-39-006.html" TargetMode="External"/><Relationship Id="rId937" Type="http://schemas.openxmlformats.org/officeDocument/2006/relationships/hyperlink" Target="http://www.hlt.su/products/081-39-005.html" TargetMode="External"/><Relationship Id="rId936" Type="http://schemas.openxmlformats.org/officeDocument/2006/relationships/hyperlink" Target="http://www.hlt.su/products/081-39-004.html" TargetMode="External"/><Relationship Id="rId935" Type="http://schemas.openxmlformats.org/officeDocument/2006/relationships/hyperlink" Target="http://www.hlt.su/products/081-39-003.html" TargetMode="External"/><Relationship Id="rId934" Type="http://schemas.openxmlformats.org/officeDocument/2006/relationships/hyperlink" Target="http://www.hlt.su/products/081-39-002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4-23-106.html" TargetMode="External"/><Relationship Id="rId2891" Type="http://schemas.openxmlformats.org/officeDocument/2006/relationships/hyperlink" Target="http://www.hlt.su/products/084-23-105.html" TargetMode="External"/><Relationship Id="rId2890" Type="http://schemas.openxmlformats.org/officeDocument/2006/relationships/hyperlink" Target="http://www.hlt.su/products/084-23-104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4-23-103.html" TargetMode="External"/><Relationship Id="rId2888" Type="http://schemas.openxmlformats.org/officeDocument/2006/relationships/hyperlink" Target="http://www.hlt.su/products/084-23-102.html" TargetMode="External"/><Relationship Id="rId2887" Type="http://schemas.openxmlformats.org/officeDocument/2006/relationships/hyperlink" Target="http://www.hlt.su/products/084-23-101.html" TargetMode="External"/><Relationship Id="rId2886" Type="http://schemas.openxmlformats.org/officeDocument/2006/relationships/hyperlink" Target="http://www.hlt.su/products/084-23-100.html" TargetMode="External"/><Relationship Id="rId2885" Type="http://schemas.openxmlformats.org/officeDocument/2006/relationships/hyperlink" Target="http://www.hlt.su/products/084-21-014.html" TargetMode="External"/><Relationship Id="rId2884" Type="http://schemas.openxmlformats.org/officeDocument/2006/relationships/hyperlink" Target="http://www.hlt.su/products/084-21-013.html" TargetMode="External"/><Relationship Id="rId2883" Type="http://schemas.openxmlformats.org/officeDocument/2006/relationships/hyperlink" Target="http://www.hlt.su/products/084-21-012.html" TargetMode="External"/><Relationship Id="rId2882" Type="http://schemas.openxmlformats.org/officeDocument/2006/relationships/hyperlink" Target="http://www.hlt.su/products/084-21-011.html" TargetMode="External"/><Relationship Id="rId2881" Type="http://schemas.openxmlformats.org/officeDocument/2006/relationships/hyperlink" Target="http://www.hlt.su/products/084-21-010.html" TargetMode="External"/><Relationship Id="rId2880" Type="http://schemas.openxmlformats.org/officeDocument/2006/relationships/hyperlink" Target="http://www.hlt.su/products/084-21-009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21-008.html" TargetMode="External"/><Relationship Id="rId2878" Type="http://schemas.openxmlformats.org/officeDocument/2006/relationships/hyperlink" Target="http://www.hlt.su/products/084-21-007.html" TargetMode="External"/><Relationship Id="rId2877" Type="http://schemas.openxmlformats.org/officeDocument/2006/relationships/hyperlink" Target="http://www.hlt.su/products/084-21-006.html" TargetMode="External"/><Relationship Id="rId2876" Type="http://schemas.openxmlformats.org/officeDocument/2006/relationships/hyperlink" Target="http://www.hlt.su/products/084-21-005.html" TargetMode="External"/><Relationship Id="rId2875" Type="http://schemas.openxmlformats.org/officeDocument/2006/relationships/hyperlink" Target="http://www.hlt.su/products/084-21-004.html" TargetMode="External"/><Relationship Id="rId2874" Type="http://schemas.openxmlformats.org/officeDocument/2006/relationships/hyperlink" Target="http://www.hlt.su/products/084-21-003.html" TargetMode="External"/><Relationship Id="rId2873" Type="http://schemas.openxmlformats.org/officeDocument/2006/relationships/hyperlink" Target="http://www.hlt.su/products/084-21-002.html" TargetMode="External"/><Relationship Id="rId2872" Type="http://schemas.openxmlformats.org/officeDocument/2006/relationships/hyperlink" Target="http://www.hlt.su/products/084-21-001.html" TargetMode="External"/><Relationship Id="rId2871" Type="http://schemas.openxmlformats.org/officeDocument/2006/relationships/hyperlink" Target="http://www.hlt.su/products/084-24-045.html" TargetMode="External"/><Relationship Id="rId2870" Type="http://schemas.openxmlformats.org/officeDocument/2006/relationships/hyperlink" Target="http://www.hlt.su/products/084-24-04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4-042.html" TargetMode="External"/><Relationship Id="rId2868" Type="http://schemas.openxmlformats.org/officeDocument/2006/relationships/hyperlink" Target="http://www.hlt.su/products/084-24-040.html" TargetMode="External"/><Relationship Id="rId2867" Type="http://schemas.openxmlformats.org/officeDocument/2006/relationships/hyperlink" Target="http://www.hlt.su/products/084-24-039.html" TargetMode="External"/><Relationship Id="rId2866" Type="http://schemas.openxmlformats.org/officeDocument/2006/relationships/hyperlink" Target="http://www.hlt.su/products/084-24-037.html" TargetMode="External"/><Relationship Id="rId2865" Type="http://schemas.openxmlformats.org/officeDocument/2006/relationships/hyperlink" Target="http://www.hlt.su/products/084-24-035.html" TargetMode="External"/><Relationship Id="rId2864" Type="http://schemas.openxmlformats.org/officeDocument/2006/relationships/hyperlink" Target="http://www.hlt.su/products/084-24-033.html" TargetMode="External"/><Relationship Id="rId2863" Type="http://schemas.openxmlformats.org/officeDocument/2006/relationships/hyperlink" Target="http://www.hlt.su/products/084-24-031.html" TargetMode="External"/><Relationship Id="rId2862" Type="http://schemas.openxmlformats.org/officeDocument/2006/relationships/hyperlink" Target="http://www.hlt.su/products/084-24-028.html" TargetMode="External"/><Relationship Id="rId2861" Type="http://schemas.openxmlformats.org/officeDocument/2006/relationships/hyperlink" Target="http://www.hlt.su/products/084-24-027.html" TargetMode="External"/><Relationship Id="rId2860" Type="http://schemas.openxmlformats.org/officeDocument/2006/relationships/hyperlink" Target="http://www.hlt.su/products/084-24-026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4-025.html" TargetMode="External"/><Relationship Id="rId2858" Type="http://schemas.openxmlformats.org/officeDocument/2006/relationships/hyperlink" Target="http://www.hlt.su/products/084-24-024.html" TargetMode="External"/><Relationship Id="rId2857" Type="http://schemas.openxmlformats.org/officeDocument/2006/relationships/hyperlink" Target="http://www.hlt.su/products/084-24-023.html" TargetMode="External"/><Relationship Id="rId2856" Type="http://schemas.openxmlformats.org/officeDocument/2006/relationships/hyperlink" Target="http://www.hlt.su/products/084-24-022.html" TargetMode="External"/><Relationship Id="rId2855" Type="http://schemas.openxmlformats.org/officeDocument/2006/relationships/hyperlink" Target="http://www.hlt.su/products/084-24-018.html" TargetMode="External"/><Relationship Id="rId2854" Type="http://schemas.openxmlformats.org/officeDocument/2006/relationships/hyperlink" Target="http://www.hlt.su/products/084-24-017.html" TargetMode="External"/><Relationship Id="rId2853" Type="http://schemas.openxmlformats.org/officeDocument/2006/relationships/hyperlink" Target="http://www.hlt.su/products/084-24-016.html" TargetMode="External"/><Relationship Id="rId2852" Type="http://schemas.openxmlformats.org/officeDocument/2006/relationships/hyperlink" Target="http://www.hlt.su/products/084-24-014.html" TargetMode="External"/><Relationship Id="rId2851" Type="http://schemas.openxmlformats.org/officeDocument/2006/relationships/hyperlink" Target="http://www.hlt.su/products/084-24-013.html" TargetMode="External"/><Relationship Id="rId2850" Type="http://schemas.openxmlformats.org/officeDocument/2006/relationships/hyperlink" Target="http://www.hlt.su/products/084-24-012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11.html" TargetMode="External"/><Relationship Id="rId2848" Type="http://schemas.openxmlformats.org/officeDocument/2006/relationships/hyperlink" Target="http://www.hlt.su/products/084-24-010.html" TargetMode="External"/><Relationship Id="rId2847" Type="http://schemas.openxmlformats.org/officeDocument/2006/relationships/hyperlink" Target="http://www.hlt.su/products/084-24-009.html" TargetMode="External"/><Relationship Id="rId2846" Type="http://schemas.openxmlformats.org/officeDocument/2006/relationships/hyperlink" Target="http://www.hlt.su/products/084-24-008.html" TargetMode="External"/><Relationship Id="rId2845" Type="http://schemas.openxmlformats.org/officeDocument/2006/relationships/hyperlink" Target="http://www.hlt.su/products/084-24-007.html" TargetMode="External"/><Relationship Id="rId2844" Type="http://schemas.openxmlformats.org/officeDocument/2006/relationships/hyperlink" Target="http://www.hlt.su/products/084-24-006.html" TargetMode="External"/><Relationship Id="rId2843" Type="http://schemas.openxmlformats.org/officeDocument/2006/relationships/hyperlink" Target="http://www.hlt.su/products/084-24-005.html" TargetMode="External"/><Relationship Id="rId2842" Type="http://schemas.openxmlformats.org/officeDocument/2006/relationships/hyperlink" Target="http://www.hlt.su/products/084-24-004.html" TargetMode="External"/><Relationship Id="rId2841" Type="http://schemas.openxmlformats.org/officeDocument/2006/relationships/hyperlink" Target="http://www.hlt.su/products/084-24-003.html" TargetMode="External"/><Relationship Id="rId2840" Type="http://schemas.openxmlformats.org/officeDocument/2006/relationships/hyperlink" Target="http://www.hlt.su/products/084-24-002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01.html" TargetMode="External"/><Relationship Id="rId2838" Type="http://schemas.openxmlformats.org/officeDocument/2006/relationships/hyperlink" Target="http://www.hlt.su/products/084-23-055.html" TargetMode="External"/><Relationship Id="rId2837" Type="http://schemas.openxmlformats.org/officeDocument/2006/relationships/hyperlink" Target="http://www.hlt.su/products/084-23-054.html" TargetMode="External"/><Relationship Id="rId2836" Type="http://schemas.openxmlformats.org/officeDocument/2006/relationships/hyperlink" Target="http://www.hlt.su/products/084-23-053.html" TargetMode="External"/><Relationship Id="rId2835" Type="http://schemas.openxmlformats.org/officeDocument/2006/relationships/hyperlink" Target="http://www.hlt.su/products/084-23-049.html" TargetMode="External"/><Relationship Id="rId2834" Type="http://schemas.openxmlformats.org/officeDocument/2006/relationships/hyperlink" Target="http://www.hlt.su/products/084-23-047.html" TargetMode="External"/><Relationship Id="rId2833" Type="http://schemas.openxmlformats.org/officeDocument/2006/relationships/hyperlink" Target="http://www.hlt.su/products/084-23-045.html" TargetMode="External"/><Relationship Id="rId2832" Type="http://schemas.openxmlformats.org/officeDocument/2006/relationships/hyperlink" Target="http://www.hlt.su/products/084-23-043.html" TargetMode="External"/><Relationship Id="rId2831" Type="http://schemas.openxmlformats.org/officeDocument/2006/relationships/hyperlink" Target="http://www.hlt.su/products/084-23-029.html" TargetMode="External"/><Relationship Id="rId2830" Type="http://schemas.openxmlformats.org/officeDocument/2006/relationships/hyperlink" Target="http://www.hlt.su/products/084-23-025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3-026.html" TargetMode="External"/><Relationship Id="rId2828" Type="http://schemas.openxmlformats.org/officeDocument/2006/relationships/hyperlink" Target="http://www.hlt.su/products/084-23-023.html" TargetMode="External"/><Relationship Id="rId2827" Type="http://schemas.openxmlformats.org/officeDocument/2006/relationships/hyperlink" Target="http://www.hlt.su/products/084-23-024.html" TargetMode="External"/><Relationship Id="rId2826" Type="http://schemas.openxmlformats.org/officeDocument/2006/relationships/hyperlink" Target="http://www.hlt.su/products/084-23-027.html" TargetMode="External"/><Relationship Id="rId2825" Type="http://schemas.openxmlformats.org/officeDocument/2006/relationships/hyperlink" Target="http://www.hlt.su/products/084-23-028.html" TargetMode="External"/><Relationship Id="rId2824" Type="http://schemas.openxmlformats.org/officeDocument/2006/relationships/hyperlink" Target="http://www.hlt.su/products/084-23-022.html" TargetMode="External"/><Relationship Id="rId2823" Type="http://schemas.openxmlformats.org/officeDocument/2006/relationships/hyperlink" Target="http://www.hlt.su/products/084-23-041.html" TargetMode="External"/><Relationship Id="rId2822" Type="http://schemas.openxmlformats.org/officeDocument/2006/relationships/hyperlink" Target="http://www.hlt.su/products/084-23-039.html" TargetMode="External"/><Relationship Id="rId2821" Type="http://schemas.openxmlformats.org/officeDocument/2006/relationships/hyperlink" Target="http://www.hlt.su/products/084-23-037.html" TargetMode="External"/><Relationship Id="rId2820" Type="http://schemas.openxmlformats.org/officeDocument/2006/relationships/hyperlink" Target="http://www.hlt.su/products/084-23-036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35.html" TargetMode="External"/><Relationship Id="rId2818" Type="http://schemas.openxmlformats.org/officeDocument/2006/relationships/hyperlink" Target="http://www.hlt.su/products/084-23-033.html" TargetMode="External"/><Relationship Id="rId2817" Type="http://schemas.openxmlformats.org/officeDocument/2006/relationships/hyperlink" Target="http://www.hlt.su/products/084-23-031.html" TargetMode="External"/><Relationship Id="rId2816" Type="http://schemas.openxmlformats.org/officeDocument/2006/relationships/hyperlink" Target="http://www.hlt.su/products/084-23-020.html" TargetMode="External"/><Relationship Id="rId2815" Type="http://schemas.openxmlformats.org/officeDocument/2006/relationships/hyperlink" Target="http://www.hlt.su/products/084-23-019.html" TargetMode="External"/><Relationship Id="rId2814" Type="http://schemas.openxmlformats.org/officeDocument/2006/relationships/hyperlink" Target="http://www.hlt.su/products/084-23-018.html" TargetMode="External"/><Relationship Id="rId2813" Type="http://schemas.openxmlformats.org/officeDocument/2006/relationships/hyperlink" Target="http://www.hlt.su/products/084-23-017.html" TargetMode="External"/><Relationship Id="rId2812" Type="http://schemas.openxmlformats.org/officeDocument/2006/relationships/hyperlink" Target="http://www.hlt.su/products/085-07-305.html" TargetMode="External"/><Relationship Id="rId2811" Type="http://schemas.openxmlformats.org/officeDocument/2006/relationships/hyperlink" Target="http://www.hlt.su/products/085-07-304.html" TargetMode="External"/><Relationship Id="rId2810" Type="http://schemas.openxmlformats.org/officeDocument/2006/relationships/hyperlink" Target="http://www.hlt.su/products/084-09-006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09-005.html" TargetMode="External"/><Relationship Id="rId2808" Type="http://schemas.openxmlformats.org/officeDocument/2006/relationships/hyperlink" Target="http://www.hlt.su/products/084-09-002.html" TargetMode="External"/><Relationship Id="rId2807" Type="http://schemas.openxmlformats.org/officeDocument/2006/relationships/hyperlink" Target="http://www.hlt.su/products/084-09-001.html" TargetMode="External"/><Relationship Id="rId2806" Type="http://schemas.openxmlformats.org/officeDocument/2006/relationships/hyperlink" Target="http://www.hlt.su/products/091-07-065.html" TargetMode="External"/><Relationship Id="rId2805" Type="http://schemas.openxmlformats.org/officeDocument/2006/relationships/hyperlink" Target="http://www.hlt.su/products/091-07-064.html" TargetMode="External"/><Relationship Id="rId2804" Type="http://schemas.openxmlformats.org/officeDocument/2006/relationships/hyperlink" Target="http://www.hlt.su/products/091-07-063.html" TargetMode="External"/><Relationship Id="rId2803" Type="http://schemas.openxmlformats.org/officeDocument/2006/relationships/hyperlink" Target="http://www.hlt.su/products/091-07-062.html" TargetMode="External"/><Relationship Id="rId2802" Type="http://schemas.openxmlformats.org/officeDocument/2006/relationships/hyperlink" Target="http://www.hlt.su/products/091-07-061.html" TargetMode="External"/><Relationship Id="rId2801" Type="http://schemas.openxmlformats.org/officeDocument/2006/relationships/hyperlink" Target="http://www.hlt.su/products/091-07-060.html" TargetMode="External"/><Relationship Id="rId2800" Type="http://schemas.openxmlformats.org/officeDocument/2006/relationships/hyperlink" Target="http://www.hlt.su/products/091-07-059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91-07-058.html" TargetMode="External"/><Relationship Id="rId2798" Type="http://schemas.openxmlformats.org/officeDocument/2006/relationships/hyperlink" Target="http://www.hlt.su/products/091-07-057.html" TargetMode="External"/><Relationship Id="rId2797" Type="http://schemas.openxmlformats.org/officeDocument/2006/relationships/hyperlink" Target="http://www.hlt.su/products/091-07-056.html" TargetMode="External"/><Relationship Id="rId2796" Type="http://schemas.openxmlformats.org/officeDocument/2006/relationships/hyperlink" Target="http://www.hlt.su/products/091-07-055.html" TargetMode="External"/><Relationship Id="rId2795" Type="http://schemas.openxmlformats.org/officeDocument/2006/relationships/hyperlink" Target="http://www.hlt.su/products/091-07-054.html" TargetMode="External"/><Relationship Id="rId2794" Type="http://schemas.openxmlformats.org/officeDocument/2006/relationships/hyperlink" Target="http://www.hlt.su/products/091-07-053.html" TargetMode="External"/><Relationship Id="rId2793" Type="http://schemas.openxmlformats.org/officeDocument/2006/relationships/hyperlink" Target="http://www.hlt.su/products/091-07-052.html" TargetMode="External"/><Relationship Id="rId2792" Type="http://schemas.openxmlformats.org/officeDocument/2006/relationships/hyperlink" Target="http://www.hlt.su/products/091-07-051.html" TargetMode="External"/><Relationship Id="rId2791" Type="http://schemas.openxmlformats.org/officeDocument/2006/relationships/hyperlink" Target="http://www.hlt.su/products/091-07-050.html" TargetMode="External"/><Relationship Id="rId2790" Type="http://schemas.openxmlformats.org/officeDocument/2006/relationships/hyperlink" Target="http://www.hlt.su/products/083-04-19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3-04-09.html" TargetMode="External"/><Relationship Id="rId2788" Type="http://schemas.openxmlformats.org/officeDocument/2006/relationships/hyperlink" Target="http://www.hlt.su/products/086-10-007.html" TargetMode="External"/><Relationship Id="rId2787" Type="http://schemas.openxmlformats.org/officeDocument/2006/relationships/hyperlink" Target="http://www.hlt.su/products/086-10-006.html" TargetMode="External"/><Relationship Id="rId2786" Type="http://schemas.openxmlformats.org/officeDocument/2006/relationships/hyperlink" Target="http://www.hlt.su/products/086-10-005.html" TargetMode="External"/><Relationship Id="rId2785" Type="http://schemas.openxmlformats.org/officeDocument/2006/relationships/hyperlink" Target="http://www.hlt.su/products/086-10-004.html" TargetMode="External"/><Relationship Id="rId2784" Type="http://schemas.openxmlformats.org/officeDocument/2006/relationships/hyperlink" Target="http://www.hlt.su/products/086-10-003.html" TargetMode="External"/><Relationship Id="rId2783" Type="http://schemas.openxmlformats.org/officeDocument/2006/relationships/hyperlink" Target="http://www.hlt.su/products/086-10-002.html" TargetMode="External"/><Relationship Id="rId2782" Type="http://schemas.openxmlformats.org/officeDocument/2006/relationships/hyperlink" Target="http://www.hlt.su/products/086-10-001.html" TargetMode="External"/><Relationship Id="rId2781" Type="http://schemas.openxmlformats.org/officeDocument/2006/relationships/hyperlink" Target="http://www.hlt.su/products/084-07-506.html" TargetMode="External"/><Relationship Id="rId2780" Type="http://schemas.openxmlformats.org/officeDocument/2006/relationships/hyperlink" Target="http://www.hlt.su/products/084-07-505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4-07-504.html" TargetMode="External"/><Relationship Id="rId2778" Type="http://schemas.openxmlformats.org/officeDocument/2006/relationships/hyperlink" Target="http://www.hlt.su/products/084-07-503.html" TargetMode="External"/><Relationship Id="rId2777" Type="http://schemas.openxmlformats.org/officeDocument/2006/relationships/hyperlink" Target="http://www.hlt.su/products/084-07-502.html" TargetMode="External"/><Relationship Id="rId2776" Type="http://schemas.openxmlformats.org/officeDocument/2006/relationships/hyperlink" Target="http://www.hlt.su/products/084-07-501.html" TargetMode="External"/><Relationship Id="rId2775" Type="http://schemas.openxmlformats.org/officeDocument/2006/relationships/hyperlink" Target="http://www.hlt.su/products/083-13-003.html" TargetMode="External"/><Relationship Id="rId2774" Type="http://schemas.openxmlformats.org/officeDocument/2006/relationships/hyperlink" Target="http://www.hlt.su/products/083-13-002.html" TargetMode="External"/><Relationship Id="rId2773" Type="http://schemas.openxmlformats.org/officeDocument/2006/relationships/hyperlink" Target="http://www.hlt.su/products/083-13-001.html" TargetMode="External"/><Relationship Id="rId2772" Type="http://schemas.openxmlformats.org/officeDocument/2006/relationships/hyperlink" Target="http://www.hlt.su/products/081-20-045.html" TargetMode="External"/><Relationship Id="rId2771" Type="http://schemas.openxmlformats.org/officeDocument/2006/relationships/hyperlink" Target="http://www.hlt.su/products/081-20-044.html" TargetMode="External"/><Relationship Id="rId2770" Type="http://schemas.openxmlformats.org/officeDocument/2006/relationships/hyperlink" Target="http://www.hlt.su/products/081-20-043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1-20-042.html" TargetMode="External"/><Relationship Id="rId2768" Type="http://schemas.openxmlformats.org/officeDocument/2006/relationships/hyperlink" Target="http://www.hlt.su/products/081-20-041.html" TargetMode="External"/><Relationship Id="rId2767" Type="http://schemas.openxmlformats.org/officeDocument/2006/relationships/hyperlink" Target="http://www.hlt.su/products/081-20-040.html" TargetMode="External"/><Relationship Id="rId2766" Type="http://schemas.openxmlformats.org/officeDocument/2006/relationships/hyperlink" Target="http://www.hlt.su/products/081-20-051.html" TargetMode="External"/><Relationship Id="rId2765" Type="http://schemas.openxmlformats.org/officeDocument/2006/relationships/hyperlink" Target="http://www.hlt.su/products/081-20-050.html" TargetMode="External"/><Relationship Id="rId2764" Type="http://schemas.openxmlformats.org/officeDocument/2006/relationships/hyperlink" Target="http://www.hlt.su/products/081-20-049.html" TargetMode="External"/><Relationship Id="rId2763" Type="http://schemas.openxmlformats.org/officeDocument/2006/relationships/hyperlink" Target="http://www.hlt.su/products/081-20-048.html" TargetMode="External"/><Relationship Id="rId2762" Type="http://schemas.openxmlformats.org/officeDocument/2006/relationships/hyperlink" Target="http://www.hlt.su/products/081-20-047.html" TargetMode="External"/><Relationship Id="rId2761" Type="http://schemas.openxmlformats.org/officeDocument/2006/relationships/hyperlink" Target="http://www.hlt.su/products/081-20-046.html" TargetMode="External"/><Relationship Id="rId2760" Type="http://schemas.openxmlformats.org/officeDocument/2006/relationships/hyperlink" Target="http://www.hlt.su/products/081-20-035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1-20-034.html" TargetMode="External"/><Relationship Id="rId2758" Type="http://schemas.openxmlformats.org/officeDocument/2006/relationships/hyperlink" Target="http://www.hlt.su/products/081-20-033.html" TargetMode="External"/><Relationship Id="rId2757" Type="http://schemas.openxmlformats.org/officeDocument/2006/relationships/hyperlink" Target="http://www.hlt.su/products/081-20-032.html" TargetMode="External"/><Relationship Id="rId2756" Type="http://schemas.openxmlformats.org/officeDocument/2006/relationships/hyperlink" Target="http://www.hlt.su/products/081-20-031.html" TargetMode="External"/><Relationship Id="rId2755" Type="http://schemas.openxmlformats.org/officeDocument/2006/relationships/hyperlink" Target="http://www.hlt.su/products/081-20-030.html" TargetMode="External"/><Relationship Id="rId2754" Type="http://schemas.openxmlformats.org/officeDocument/2006/relationships/hyperlink" Target="http://www.hlt.su/products/081-10-319.html" TargetMode="External"/><Relationship Id="rId2753" Type="http://schemas.openxmlformats.org/officeDocument/2006/relationships/hyperlink" Target="http://www.hlt.su/products/081-10-318.html" TargetMode="External"/><Relationship Id="rId2752" Type="http://schemas.openxmlformats.org/officeDocument/2006/relationships/hyperlink" Target="http://www.hlt.su/products/081-10-316.html" TargetMode="External"/><Relationship Id="rId2751" Type="http://schemas.openxmlformats.org/officeDocument/2006/relationships/hyperlink" Target="http://www.hlt.su/products/081-10-314.html" TargetMode="External"/><Relationship Id="rId2750" Type="http://schemas.openxmlformats.org/officeDocument/2006/relationships/hyperlink" Target="http://www.hlt.su/products/081-10-313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10-220.html" TargetMode="External"/><Relationship Id="rId2748" Type="http://schemas.openxmlformats.org/officeDocument/2006/relationships/hyperlink" Target="http://www.hlt.su/products/081-10-219.html" TargetMode="External"/><Relationship Id="rId2747" Type="http://schemas.openxmlformats.org/officeDocument/2006/relationships/hyperlink" Target="http://www.hlt.su/products/081-10-217.html" TargetMode="External"/><Relationship Id="rId2746" Type="http://schemas.openxmlformats.org/officeDocument/2006/relationships/hyperlink" Target="http://www.hlt.su/products/081-10-215.html" TargetMode="External"/><Relationship Id="rId2745" Type="http://schemas.openxmlformats.org/officeDocument/2006/relationships/hyperlink" Target="http://www.hlt.su/products/081-10-214.html" TargetMode="External"/><Relationship Id="rId2744" Type="http://schemas.openxmlformats.org/officeDocument/2006/relationships/hyperlink" Target="http://www.hlt.su/products/081-10-125.html" TargetMode="External"/><Relationship Id="rId2743" Type="http://schemas.openxmlformats.org/officeDocument/2006/relationships/hyperlink" Target="http://www.hlt.su/products/081-10-123.html" TargetMode="External"/><Relationship Id="rId2742" Type="http://schemas.openxmlformats.org/officeDocument/2006/relationships/hyperlink" Target="http://www.hlt.su/products/081-10-121.html" TargetMode="External"/><Relationship Id="rId2741" Type="http://schemas.openxmlformats.org/officeDocument/2006/relationships/hyperlink" Target="http://www.hlt.su/products/081-10-119.html" TargetMode="External"/><Relationship Id="rId2740" Type="http://schemas.openxmlformats.org/officeDocument/2006/relationships/hyperlink" Target="http://www.hlt.su/products/081-10-118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3-12-015.html" TargetMode="External"/><Relationship Id="rId2738" Type="http://schemas.openxmlformats.org/officeDocument/2006/relationships/hyperlink" Target="http://www.hlt.su/products/083-12-014.html" TargetMode="External"/><Relationship Id="rId2737" Type="http://schemas.openxmlformats.org/officeDocument/2006/relationships/hyperlink" Target="http://www.hlt.su/products/083-12-013.html" TargetMode="External"/><Relationship Id="rId2736" Type="http://schemas.openxmlformats.org/officeDocument/2006/relationships/hyperlink" Target="http://www.hlt.su/products/083-12-012.html" TargetMode="External"/><Relationship Id="rId2735" Type="http://schemas.openxmlformats.org/officeDocument/2006/relationships/hyperlink" Target="http://www.hlt.su/products/083-12-011.html" TargetMode="External"/><Relationship Id="rId2734" Type="http://schemas.openxmlformats.org/officeDocument/2006/relationships/hyperlink" Target="http://www.hlt.su/products/083-12-010.html" TargetMode="External"/><Relationship Id="rId2733" Type="http://schemas.openxmlformats.org/officeDocument/2006/relationships/hyperlink" Target="http://www.hlt.su/products/084-07-058.html" TargetMode="External"/><Relationship Id="rId2732" Type="http://schemas.openxmlformats.org/officeDocument/2006/relationships/hyperlink" Target="http://www.hlt.su/products/084-07-057.html" TargetMode="External"/><Relationship Id="rId2731" Type="http://schemas.openxmlformats.org/officeDocument/2006/relationships/hyperlink" Target="http://www.hlt.su/products/084-07-056.html" TargetMode="External"/><Relationship Id="rId2730" Type="http://schemas.openxmlformats.org/officeDocument/2006/relationships/hyperlink" Target="http://www.hlt.su/products/084-07-055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26-045.html" TargetMode="External"/><Relationship Id="rId2728" Type="http://schemas.openxmlformats.org/officeDocument/2006/relationships/hyperlink" Target="http://www.hlt.su/products/081-26-044.html" TargetMode="External"/><Relationship Id="rId2727" Type="http://schemas.openxmlformats.org/officeDocument/2006/relationships/hyperlink" Target="http://www.hlt.su/products/081-26-043.html" TargetMode="External"/><Relationship Id="rId2726" Type="http://schemas.openxmlformats.org/officeDocument/2006/relationships/hyperlink" Target="http://www.hlt.su/products/084-07-277.html" TargetMode="External"/><Relationship Id="rId2725" Type="http://schemas.openxmlformats.org/officeDocument/2006/relationships/hyperlink" Target="http://www.hlt.su/products/084-07-276.html" TargetMode="External"/><Relationship Id="rId2724" Type="http://schemas.openxmlformats.org/officeDocument/2006/relationships/hyperlink" Target="http://www.hlt.su/products/084-07-275.html" TargetMode="External"/><Relationship Id="rId2723" Type="http://schemas.openxmlformats.org/officeDocument/2006/relationships/hyperlink" Target="http://www.hlt.su/products/081-01-028.html" TargetMode="External"/><Relationship Id="rId2722" Type="http://schemas.openxmlformats.org/officeDocument/2006/relationships/hyperlink" Target="http://www.hlt.su/products/081-01-025.html" TargetMode="External"/><Relationship Id="rId2721" Type="http://schemas.openxmlformats.org/officeDocument/2006/relationships/hyperlink" Target="http://www.hlt.su/products/081-01-024.html" TargetMode="External"/><Relationship Id="rId2720" Type="http://schemas.openxmlformats.org/officeDocument/2006/relationships/hyperlink" Target="http://www.hlt.su/products/081-03-207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1-03-206.html" TargetMode="External"/><Relationship Id="rId2718" Type="http://schemas.openxmlformats.org/officeDocument/2006/relationships/hyperlink" Target="http://www.hlt.su/products/081-03-205.html" TargetMode="External"/><Relationship Id="rId2717" Type="http://schemas.openxmlformats.org/officeDocument/2006/relationships/hyperlink" Target="http://www.hlt.su/products/081-03-204.html" TargetMode="External"/><Relationship Id="rId2716" Type="http://schemas.openxmlformats.org/officeDocument/2006/relationships/hyperlink" Target="http://www.hlt.su/products/081-03-203.html" TargetMode="External"/><Relationship Id="rId2715" Type="http://schemas.openxmlformats.org/officeDocument/2006/relationships/hyperlink" Target="http://www.hlt.su/products/081-03-202.html" TargetMode="External"/><Relationship Id="rId2714" Type="http://schemas.openxmlformats.org/officeDocument/2006/relationships/hyperlink" Target="http://www.hlt.su/products/081-03-201.html" TargetMode="External"/><Relationship Id="rId2713" Type="http://schemas.openxmlformats.org/officeDocument/2006/relationships/hyperlink" Target="http://www.hlt.su/products/081-03-200.html" TargetMode="External"/><Relationship Id="rId2712" Type="http://schemas.openxmlformats.org/officeDocument/2006/relationships/hyperlink" Target="http://www.hlt.su/products/081-03-056.html" TargetMode="External"/><Relationship Id="rId2711" Type="http://schemas.openxmlformats.org/officeDocument/2006/relationships/hyperlink" Target="http://www.hlt.su/products/081-03-055.html" TargetMode="External"/><Relationship Id="rId2710" Type="http://schemas.openxmlformats.org/officeDocument/2006/relationships/hyperlink" Target="http://www.hlt.su/products/081-03-054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03-053.html" TargetMode="External"/><Relationship Id="rId2708" Type="http://schemas.openxmlformats.org/officeDocument/2006/relationships/hyperlink" Target="http://www.hlt.su/products/081-03-052.html" TargetMode="External"/><Relationship Id="rId2707" Type="http://schemas.openxmlformats.org/officeDocument/2006/relationships/hyperlink" Target="http://www.hlt.su/products/081-03-051.html" TargetMode="External"/><Relationship Id="rId2706" Type="http://schemas.openxmlformats.org/officeDocument/2006/relationships/hyperlink" Target="http://www.hlt.su/products/081-03-050.html" TargetMode="External"/><Relationship Id="rId2705" Type="http://schemas.openxmlformats.org/officeDocument/2006/relationships/hyperlink" Target="http://www.hlt.su/products/081-19-042.html" TargetMode="External"/><Relationship Id="rId2704" Type="http://schemas.openxmlformats.org/officeDocument/2006/relationships/hyperlink" Target="http://www.hlt.su/products/081-19-041.html" TargetMode="External"/><Relationship Id="rId2703" Type="http://schemas.openxmlformats.org/officeDocument/2006/relationships/hyperlink" Target="http://www.hlt.su/products/081-19-040.html" TargetMode="External"/><Relationship Id="rId2702" Type="http://schemas.openxmlformats.org/officeDocument/2006/relationships/hyperlink" Target="http://www.hlt.su/products/081-19-039.html" TargetMode="External"/><Relationship Id="rId2701" Type="http://schemas.openxmlformats.org/officeDocument/2006/relationships/hyperlink" Target="http://www.hlt.su/products/081-19-038.html" TargetMode="External"/><Relationship Id="rId2700" Type="http://schemas.openxmlformats.org/officeDocument/2006/relationships/hyperlink" Target="http://www.hlt.su/products/081-19-037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19-036.html" TargetMode="External"/><Relationship Id="rId2698" Type="http://schemas.openxmlformats.org/officeDocument/2006/relationships/hyperlink" Target="http://www.hlt.su/products/081-19-035.html" TargetMode="External"/><Relationship Id="rId2697" Type="http://schemas.openxmlformats.org/officeDocument/2006/relationships/hyperlink" Target="http://www.hlt.su/products/081-19-034.html" TargetMode="External"/><Relationship Id="rId2696" Type="http://schemas.openxmlformats.org/officeDocument/2006/relationships/hyperlink" Target="http://www.hlt.su/products/081-19-033.html" TargetMode="External"/><Relationship Id="rId2695" Type="http://schemas.openxmlformats.org/officeDocument/2006/relationships/hyperlink" Target="http://www.hlt.su/products/084-15-405.html" TargetMode="External"/><Relationship Id="rId2694" Type="http://schemas.openxmlformats.org/officeDocument/2006/relationships/hyperlink" Target="http://www.hlt.su/products/084-15-404.html" TargetMode="External"/><Relationship Id="rId2693" Type="http://schemas.openxmlformats.org/officeDocument/2006/relationships/hyperlink" Target="http://www.hlt.su/products/084-15-403.html" TargetMode="External"/><Relationship Id="rId2692" Type="http://schemas.openxmlformats.org/officeDocument/2006/relationships/hyperlink" Target="http://www.hlt.su/products/084-15-402.html" TargetMode="External"/><Relationship Id="rId2691" Type="http://schemas.openxmlformats.org/officeDocument/2006/relationships/hyperlink" Target="http://www.hlt.su/products/084-15-401.html" TargetMode="External"/><Relationship Id="rId2690" Type="http://schemas.openxmlformats.org/officeDocument/2006/relationships/hyperlink" Target="http://www.hlt.su/products/084-15-400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4-02-110.html" TargetMode="External"/><Relationship Id="rId2688" Type="http://schemas.openxmlformats.org/officeDocument/2006/relationships/hyperlink" Target="http://www.hlt.su/products/084-02-109.html" TargetMode="External"/><Relationship Id="rId2687" Type="http://schemas.openxmlformats.org/officeDocument/2006/relationships/hyperlink" Target="http://www.hlt.su/products/084-02-108.html" TargetMode="External"/><Relationship Id="rId2686" Type="http://schemas.openxmlformats.org/officeDocument/2006/relationships/hyperlink" Target="http://www.hlt.su/products/084-02-107.html" TargetMode="External"/><Relationship Id="rId2685" Type="http://schemas.openxmlformats.org/officeDocument/2006/relationships/hyperlink" Target="http://www.hlt.su/products/084-02-106.html" TargetMode="External"/><Relationship Id="rId2684" Type="http://schemas.openxmlformats.org/officeDocument/2006/relationships/hyperlink" Target="http://www.hlt.su/products/084-02-105.html" TargetMode="External"/><Relationship Id="rId2683" Type="http://schemas.openxmlformats.org/officeDocument/2006/relationships/hyperlink" Target="http://www.hlt.su/products/085-21-057.html" TargetMode="External"/><Relationship Id="rId2682" Type="http://schemas.openxmlformats.org/officeDocument/2006/relationships/hyperlink" Target="http://www.hlt.su/products/085-21-056.html" TargetMode="External"/><Relationship Id="rId2681" Type="http://schemas.openxmlformats.org/officeDocument/2006/relationships/hyperlink" Target="http://www.hlt.su/products/085-21-055.html" TargetMode="External"/><Relationship Id="rId2680" Type="http://schemas.openxmlformats.org/officeDocument/2006/relationships/hyperlink" Target="http://www.hlt.su/products/085-21-054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5-21-053.html" TargetMode="External"/><Relationship Id="rId2678" Type="http://schemas.openxmlformats.org/officeDocument/2006/relationships/hyperlink" Target="http://www.hlt.su/products/085-21-052.html" TargetMode="External"/><Relationship Id="rId2677" Type="http://schemas.openxmlformats.org/officeDocument/2006/relationships/hyperlink" Target="http://www.hlt.su/products/085-21-051.html" TargetMode="External"/><Relationship Id="rId2676" Type="http://schemas.openxmlformats.org/officeDocument/2006/relationships/hyperlink" Target="http://www.hlt.su/products/085-21-050.html" TargetMode="External"/><Relationship Id="rId2675" Type="http://schemas.openxmlformats.org/officeDocument/2006/relationships/hyperlink" Target="http://www.hlt.su/products/085-21-049.html" TargetMode="External"/><Relationship Id="rId2674" Type="http://schemas.openxmlformats.org/officeDocument/2006/relationships/hyperlink" Target="http://www.hlt.su/products/085-21-048.html" TargetMode="External"/><Relationship Id="rId2673" Type="http://schemas.openxmlformats.org/officeDocument/2006/relationships/hyperlink" Target="http://www.hlt.su/products/085-21-047.html" TargetMode="External"/><Relationship Id="rId2672" Type="http://schemas.openxmlformats.org/officeDocument/2006/relationships/hyperlink" Target="http://www.hlt.su/products/085-21-046.html" TargetMode="External"/><Relationship Id="rId2671" Type="http://schemas.openxmlformats.org/officeDocument/2006/relationships/hyperlink" Target="http://www.hlt.su/products/085-21-045.html" TargetMode="External"/><Relationship Id="rId2670" Type="http://schemas.openxmlformats.org/officeDocument/2006/relationships/hyperlink" Target="http://www.hlt.su/products/085-21-044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5-21-043.html" TargetMode="External"/><Relationship Id="rId2668" Type="http://schemas.openxmlformats.org/officeDocument/2006/relationships/hyperlink" Target="http://www.hlt.su/products/085-21-042.html" TargetMode="External"/><Relationship Id="rId2667" Type="http://schemas.openxmlformats.org/officeDocument/2006/relationships/hyperlink" Target="http://www.hlt.su/products/085-21-041.html" TargetMode="External"/><Relationship Id="rId2666" Type="http://schemas.openxmlformats.org/officeDocument/2006/relationships/hyperlink" Target="http://www.hlt.su/products/085-21-040.html" TargetMode="External"/><Relationship Id="rId2665" Type="http://schemas.openxmlformats.org/officeDocument/2006/relationships/hyperlink" Target="http://www.hlt.su/products/085-21-039.html" TargetMode="External"/><Relationship Id="rId2664" Type="http://schemas.openxmlformats.org/officeDocument/2006/relationships/hyperlink" Target="http://www.hlt.su/products/085-21-038.html" TargetMode="External"/><Relationship Id="rId2663" Type="http://schemas.openxmlformats.org/officeDocument/2006/relationships/hyperlink" Target="http://www.hlt.su/products/085-21-037.html" TargetMode="External"/><Relationship Id="rId2662" Type="http://schemas.openxmlformats.org/officeDocument/2006/relationships/hyperlink" Target="http://www.hlt.su/products/085-21-036.html" TargetMode="External"/><Relationship Id="rId2661" Type="http://schemas.openxmlformats.org/officeDocument/2006/relationships/hyperlink" Target="http://www.hlt.su/products/085-21-035.html" TargetMode="External"/><Relationship Id="rId2660" Type="http://schemas.openxmlformats.org/officeDocument/2006/relationships/hyperlink" Target="http://www.hlt.su/products/085-21-034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33.html" TargetMode="External"/><Relationship Id="rId2658" Type="http://schemas.openxmlformats.org/officeDocument/2006/relationships/hyperlink" Target="http://www.hlt.su/products/085-21-032.html" TargetMode="External"/><Relationship Id="rId2657" Type="http://schemas.openxmlformats.org/officeDocument/2006/relationships/hyperlink" Target="http://www.hlt.su/products/085-21-031.html" TargetMode="External"/><Relationship Id="rId2656" Type="http://schemas.openxmlformats.org/officeDocument/2006/relationships/hyperlink" Target="http://www.hlt.su/products/085-21-030.html" TargetMode="External"/><Relationship Id="rId2655" Type="http://schemas.openxmlformats.org/officeDocument/2006/relationships/hyperlink" Target="http://www.hlt.su/products/085-21-029.html" TargetMode="External"/><Relationship Id="rId2654" Type="http://schemas.openxmlformats.org/officeDocument/2006/relationships/hyperlink" Target="http://www.hlt.su/products/085-21-028.html" TargetMode="External"/><Relationship Id="rId2653" Type="http://schemas.openxmlformats.org/officeDocument/2006/relationships/hyperlink" Target="http://www.hlt.su/products/085-21-027.html" TargetMode="External"/><Relationship Id="rId2652" Type="http://schemas.openxmlformats.org/officeDocument/2006/relationships/hyperlink" Target="http://www.hlt.su/products/085-21-026.html" TargetMode="External"/><Relationship Id="rId2651" Type="http://schemas.openxmlformats.org/officeDocument/2006/relationships/hyperlink" Target="http://www.hlt.su/products/085-21-025.html" TargetMode="External"/><Relationship Id="rId2650" Type="http://schemas.openxmlformats.org/officeDocument/2006/relationships/hyperlink" Target="http://www.hlt.su/products/084-02-104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4-02-103.html" TargetMode="External"/><Relationship Id="rId2648" Type="http://schemas.openxmlformats.org/officeDocument/2006/relationships/hyperlink" Target="http://www.hlt.su/products/084-02-102.html" TargetMode="External"/><Relationship Id="rId2647" Type="http://schemas.openxmlformats.org/officeDocument/2006/relationships/hyperlink" Target="http://www.hlt.su/products/084-02-101.html" TargetMode="External"/><Relationship Id="rId2646" Type="http://schemas.openxmlformats.org/officeDocument/2006/relationships/hyperlink" Target="http://www.hlt.su/products/084-02-100.html" TargetMode="External"/><Relationship Id="rId2645" Type="http://schemas.openxmlformats.org/officeDocument/2006/relationships/hyperlink" Target="http://www.hlt.su/products/084-23-015.html" TargetMode="External"/><Relationship Id="rId2644" Type="http://schemas.openxmlformats.org/officeDocument/2006/relationships/hyperlink" Target="http://www.hlt.su/products/084-23-014.html" TargetMode="External"/><Relationship Id="rId2643" Type="http://schemas.openxmlformats.org/officeDocument/2006/relationships/hyperlink" Target="http://www.hlt.su/products/084-23-013.html" TargetMode="External"/><Relationship Id="rId2642" Type="http://schemas.openxmlformats.org/officeDocument/2006/relationships/hyperlink" Target="http://www.hlt.su/products/084-23-012.html" TargetMode="External"/><Relationship Id="rId2641" Type="http://schemas.openxmlformats.org/officeDocument/2006/relationships/hyperlink" Target="http://www.hlt.su/products/084-23-011.html" TargetMode="External"/><Relationship Id="rId2640" Type="http://schemas.openxmlformats.org/officeDocument/2006/relationships/hyperlink" Target="http://www.hlt.su/products/084-23-009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4-23-008.html" TargetMode="External"/><Relationship Id="rId2638" Type="http://schemas.openxmlformats.org/officeDocument/2006/relationships/hyperlink" Target="http://www.hlt.su/products/084-23-007.html" TargetMode="External"/><Relationship Id="rId2637" Type="http://schemas.openxmlformats.org/officeDocument/2006/relationships/hyperlink" Target="http://www.hlt.su/products/084-23-006.html" TargetMode="External"/><Relationship Id="rId2636" Type="http://schemas.openxmlformats.org/officeDocument/2006/relationships/hyperlink" Target="http://www.hlt.su/products/084-23-005.html" TargetMode="External"/><Relationship Id="rId2635" Type="http://schemas.openxmlformats.org/officeDocument/2006/relationships/hyperlink" Target="http://www.hlt.su/products/084-23-004.html" TargetMode="External"/><Relationship Id="rId2634" Type="http://schemas.openxmlformats.org/officeDocument/2006/relationships/hyperlink" Target="http://www.hlt.su/products/084-23-003.html" TargetMode="External"/><Relationship Id="rId2633" Type="http://schemas.openxmlformats.org/officeDocument/2006/relationships/hyperlink" Target="http://www.hlt.su/products/084-23-002.html" TargetMode="External"/><Relationship Id="rId2632" Type="http://schemas.openxmlformats.org/officeDocument/2006/relationships/hyperlink" Target="http://www.hlt.su/products/084-23-001.html" TargetMode="External"/><Relationship Id="rId2631" Type="http://schemas.openxmlformats.org/officeDocument/2006/relationships/hyperlink" Target="http://www.hlt.su/products/085-21-024.html" TargetMode="External"/><Relationship Id="rId2630" Type="http://schemas.openxmlformats.org/officeDocument/2006/relationships/hyperlink" Target="http://www.hlt.su/products/085-21-023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5-21-022.html" TargetMode="External"/><Relationship Id="rId2628" Type="http://schemas.openxmlformats.org/officeDocument/2006/relationships/hyperlink" Target="http://www.hlt.su/products/085-21-021.html" TargetMode="External"/><Relationship Id="rId2627" Type="http://schemas.openxmlformats.org/officeDocument/2006/relationships/hyperlink" Target="http://www.hlt.su/products/085-21-020.html" TargetMode="External"/><Relationship Id="rId2626" Type="http://schemas.openxmlformats.org/officeDocument/2006/relationships/hyperlink" Target="http://www.hlt.su/products/085-21-019.html" TargetMode="External"/><Relationship Id="rId2625" Type="http://schemas.openxmlformats.org/officeDocument/2006/relationships/hyperlink" Target="http://www.hlt.su/products/085-21-018.html" TargetMode="External"/><Relationship Id="rId2624" Type="http://schemas.openxmlformats.org/officeDocument/2006/relationships/hyperlink" Target="http://www.hlt.su/products/085-21-017.html" TargetMode="External"/><Relationship Id="rId2623" Type="http://schemas.openxmlformats.org/officeDocument/2006/relationships/hyperlink" Target="http://www.hlt.su/products/085-21-016.html" TargetMode="External"/><Relationship Id="rId2622" Type="http://schemas.openxmlformats.org/officeDocument/2006/relationships/hyperlink" Target="http://www.hlt.su/products/085-21-015.html" TargetMode="External"/><Relationship Id="rId2621" Type="http://schemas.openxmlformats.org/officeDocument/2006/relationships/hyperlink" Target="http://www.hlt.su/products/085-21-014.html" TargetMode="External"/><Relationship Id="rId2620" Type="http://schemas.openxmlformats.org/officeDocument/2006/relationships/hyperlink" Target="http://www.hlt.su/products/085-21-013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5-21-012.html" TargetMode="External"/><Relationship Id="rId2618" Type="http://schemas.openxmlformats.org/officeDocument/2006/relationships/hyperlink" Target="http://www.hlt.su/products/085-21-011.html" TargetMode="External"/><Relationship Id="rId2617" Type="http://schemas.openxmlformats.org/officeDocument/2006/relationships/hyperlink" Target="http://www.hlt.su/products/085-21-010.html" TargetMode="External"/><Relationship Id="rId2616" Type="http://schemas.openxmlformats.org/officeDocument/2006/relationships/hyperlink" Target="http://www.hlt.su/products/085-21-009.html" TargetMode="External"/><Relationship Id="rId2615" Type="http://schemas.openxmlformats.org/officeDocument/2006/relationships/hyperlink" Target="http://www.hlt.su/products/085-21-008.html" TargetMode="External"/><Relationship Id="rId2614" Type="http://schemas.openxmlformats.org/officeDocument/2006/relationships/hyperlink" Target="http://www.hlt.su/products/085-21-007.html" TargetMode="External"/><Relationship Id="rId2613" Type="http://schemas.openxmlformats.org/officeDocument/2006/relationships/hyperlink" Target="http://www.hlt.su/products/085-21-006.html" TargetMode="External"/><Relationship Id="rId2612" Type="http://schemas.openxmlformats.org/officeDocument/2006/relationships/hyperlink" Target="http://www.hlt.su/products/085-21-005.html" TargetMode="External"/><Relationship Id="rId2611" Type="http://schemas.openxmlformats.org/officeDocument/2006/relationships/hyperlink" Target="http://www.hlt.su/products/085-21-004.html" TargetMode="External"/><Relationship Id="rId2610" Type="http://schemas.openxmlformats.org/officeDocument/2006/relationships/hyperlink" Target="http://www.hlt.su/products/085-21-003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02.html" TargetMode="External"/><Relationship Id="rId2608" Type="http://schemas.openxmlformats.org/officeDocument/2006/relationships/hyperlink" Target="http://www.hlt.su/products/085-21-001.html" TargetMode="External"/><Relationship Id="rId2607" Type="http://schemas.openxmlformats.org/officeDocument/2006/relationships/hyperlink" Target="http://www.hlt.su/products/091-05-012.html" TargetMode="External"/><Relationship Id="rId2606" Type="http://schemas.openxmlformats.org/officeDocument/2006/relationships/hyperlink" Target="http://www.hlt.su/products/091-05-011.html" TargetMode="External"/><Relationship Id="rId2605" Type="http://schemas.openxmlformats.org/officeDocument/2006/relationships/hyperlink" Target="http://www.hlt.su/products/091-05-010.html" TargetMode="External"/><Relationship Id="rId2604" Type="http://schemas.openxmlformats.org/officeDocument/2006/relationships/hyperlink" Target="http://www.hlt.su/products/091-05-009.html" TargetMode="External"/><Relationship Id="rId2603" Type="http://schemas.openxmlformats.org/officeDocument/2006/relationships/hyperlink" Target="http://www.hlt.su/products/084-06-133.html" TargetMode="External"/><Relationship Id="rId2602" Type="http://schemas.openxmlformats.org/officeDocument/2006/relationships/hyperlink" Target="http://www.hlt.su/products/084-05-175.html" TargetMode="External"/><Relationship Id="rId2601" Type="http://schemas.openxmlformats.org/officeDocument/2006/relationships/hyperlink" Target="http://www.hlt.su/products/084-05-174.html" TargetMode="External"/><Relationship Id="rId2600" Type="http://schemas.openxmlformats.org/officeDocument/2006/relationships/hyperlink" Target="http://www.hlt.su/products/084-05-173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4-05-172.html" TargetMode="External"/><Relationship Id="rId2598" Type="http://schemas.openxmlformats.org/officeDocument/2006/relationships/hyperlink" Target="http://www.hlt.su/products/084-05-171.html" TargetMode="External"/><Relationship Id="rId2597" Type="http://schemas.openxmlformats.org/officeDocument/2006/relationships/hyperlink" Target="http://www.hlt.su/products/084-05-170.html" TargetMode="External"/><Relationship Id="rId2596" Type="http://schemas.openxmlformats.org/officeDocument/2006/relationships/hyperlink" Target="http://www.hlt.su/products/084-06-132.html" TargetMode="External"/><Relationship Id="rId2595" Type="http://schemas.openxmlformats.org/officeDocument/2006/relationships/hyperlink" Target="http://www.hlt.su/products/084-05-165.html" TargetMode="External"/><Relationship Id="rId2594" Type="http://schemas.openxmlformats.org/officeDocument/2006/relationships/hyperlink" Target="http://www.hlt.su/products/084-05-164.html" TargetMode="External"/><Relationship Id="rId2593" Type="http://schemas.openxmlformats.org/officeDocument/2006/relationships/hyperlink" Target="http://www.hlt.su/products/084-05-163.html" TargetMode="External"/><Relationship Id="rId2592" Type="http://schemas.openxmlformats.org/officeDocument/2006/relationships/hyperlink" Target="http://www.hlt.su/products/084-05-162.html" TargetMode="External"/><Relationship Id="rId2591" Type="http://schemas.openxmlformats.org/officeDocument/2006/relationships/hyperlink" Target="http://www.hlt.su/products/084-05-161.html" TargetMode="External"/><Relationship Id="rId2590" Type="http://schemas.openxmlformats.org/officeDocument/2006/relationships/hyperlink" Target="http://www.hlt.su/products/084-05-160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4-06-131.html" TargetMode="External"/><Relationship Id="rId2588" Type="http://schemas.openxmlformats.org/officeDocument/2006/relationships/hyperlink" Target="http://www.hlt.su/products/084-05-156.html" TargetMode="External"/><Relationship Id="rId2587" Type="http://schemas.openxmlformats.org/officeDocument/2006/relationships/hyperlink" Target="http://www.hlt.su/products/084-05-155.html" TargetMode="External"/><Relationship Id="rId2586" Type="http://schemas.openxmlformats.org/officeDocument/2006/relationships/hyperlink" Target="http://www.hlt.su/products/084-05-154.html" TargetMode="External"/><Relationship Id="rId2585" Type="http://schemas.openxmlformats.org/officeDocument/2006/relationships/hyperlink" Target="http://www.hlt.su/products/084-05-153.html" TargetMode="External"/><Relationship Id="rId2584" Type="http://schemas.openxmlformats.org/officeDocument/2006/relationships/hyperlink" Target="http://www.hlt.su/products/084-05-152.html" TargetMode="External"/><Relationship Id="rId2583" Type="http://schemas.openxmlformats.org/officeDocument/2006/relationships/hyperlink" Target="http://www.hlt.su/products/084-05-151.html" TargetMode="External"/><Relationship Id="rId2582" Type="http://schemas.openxmlformats.org/officeDocument/2006/relationships/hyperlink" Target="http://www.hlt.su/products/083-09-014.html" TargetMode="External"/><Relationship Id="rId2581" Type="http://schemas.openxmlformats.org/officeDocument/2006/relationships/hyperlink" Target="http://www.hlt.su/products/083-09-013.html" TargetMode="External"/><Relationship Id="rId2580" Type="http://schemas.openxmlformats.org/officeDocument/2006/relationships/hyperlink" Target="http://www.hlt.su/products/083-09-012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3-09-011.html" TargetMode="External"/><Relationship Id="rId2578" Type="http://schemas.openxmlformats.org/officeDocument/2006/relationships/hyperlink" Target="http://www.hlt.su/products/083-09-009.html" TargetMode="External"/><Relationship Id="rId2577" Type="http://schemas.openxmlformats.org/officeDocument/2006/relationships/hyperlink" Target="http://www.hlt.su/products/083-09-008.html" TargetMode="External"/><Relationship Id="rId2576" Type="http://schemas.openxmlformats.org/officeDocument/2006/relationships/hyperlink" Target="http://www.hlt.su/products/083-09-007-hlt.html" TargetMode="External"/><Relationship Id="rId2575" Type="http://schemas.openxmlformats.org/officeDocument/2006/relationships/hyperlink" Target="http://www.hlt.su/products/083-09-006.html" TargetMode="External"/><Relationship Id="rId2574" Type="http://schemas.openxmlformats.org/officeDocument/2006/relationships/hyperlink" Target="http://www.hlt.su/products/083-09-005.html" TargetMode="External"/><Relationship Id="rId2573" Type="http://schemas.openxmlformats.org/officeDocument/2006/relationships/hyperlink" Target="http://www.hlt.su/products/083-09-003.html" TargetMode="External"/><Relationship Id="rId2572" Type="http://schemas.openxmlformats.org/officeDocument/2006/relationships/hyperlink" Target="http://www.hlt.su/products/083-09-004.html" TargetMode="External"/><Relationship Id="rId2571" Type="http://schemas.openxmlformats.org/officeDocument/2006/relationships/hyperlink" Target="http://www.hlt.su/products/083-09-002.html" TargetMode="External"/><Relationship Id="rId2570" Type="http://schemas.openxmlformats.org/officeDocument/2006/relationships/hyperlink" Target="http://www.hlt.su/products/083-09-001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91-07-107.html" TargetMode="External"/><Relationship Id="rId2568" Type="http://schemas.openxmlformats.org/officeDocument/2006/relationships/hyperlink" Target="http://www.hlt.su/products/091-07-106.html" TargetMode="External"/><Relationship Id="rId2567" Type="http://schemas.openxmlformats.org/officeDocument/2006/relationships/hyperlink" Target="http://www.hlt.su/products/091-07-105.html" TargetMode="External"/><Relationship Id="rId2566" Type="http://schemas.openxmlformats.org/officeDocument/2006/relationships/hyperlink" Target="http://www.hlt.su/products/091-07-104.html" TargetMode="External"/><Relationship Id="rId2565" Type="http://schemas.openxmlformats.org/officeDocument/2006/relationships/hyperlink" Target="http://www.hlt.su/products/091-07-103.html" TargetMode="External"/><Relationship Id="rId2564" Type="http://schemas.openxmlformats.org/officeDocument/2006/relationships/hyperlink" Target="http://www.hlt.su/products/091-07-102.html" TargetMode="External"/><Relationship Id="rId2563" Type="http://schemas.openxmlformats.org/officeDocument/2006/relationships/hyperlink" Target="http://www.hlt.su/products/091-07-101.html" TargetMode="External"/><Relationship Id="rId2562" Type="http://schemas.openxmlformats.org/officeDocument/2006/relationships/hyperlink" Target="http://www.hlt.su/products/091-07-100.html" TargetMode="External"/><Relationship Id="rId2561" Type="http://schemas.openxmlformats.org/officeDocument/2006/relationships/hyperlink" Target="http://www.hlt.su/products/091-07-008.html" TargetMode="External"/><Relationship Id="rId2560" Type="http://schemas.openxmlformats.org/officeDocument/2006/relationships/hyperlink" Target="http://www.hlt.su/products/091-07-007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91-07-006.html" TargetMode="External"/><Relationship Id="rId2558" Type="http://schemas.openxmlformats.org/officeDocument/2006/relationships/hyperlink" Target="http://www.hlt.su/products/091-07-005.html" TargetMode="External"/><Relationship Id="rId2557" Type="http://schemas.openxmlformats.org/officeDocument/2006/relationships/hyperlink" Target="http://www.hlt.su/products/091-07-004.html" TargetMode="External"/><Relationship Id="rId2556" Type="http://schemas.openxmlformats.org/officeDocument/2006/relationships/hyperlink" Target="http://www.hlt.su/products/091-07-003.html" TargetMode="External"/><Relationship Id="rId2555" Type="http://schemas.openxmlformats.org/officeDocument/2006/relationships/hyperlink" Target="http://www.hlt.su/products/091-07-002.html" TargetMode="External"/><Relationship Id="rId2554" Type="http://schemas.openxmlformats.org/officeDocument/2006/relationships/hyperlink" Target="http://www.hlt.su/products/091-07-001.html" TargetMode="External"/><Relationship Id="rId2553" Type="http://schemas.openxmlformats.org/officeDocument/2006/relationships/hyperlink" Target="http://www.hlt.su/products/091-06-038.html" TargetMode="External"/><Relationship Id="rId2552" Type="http://schemas.openxmlformats.org/officeDocument/2006/relationships/hyperlink" Target="http://www.hlt.su/products/091-06-037.html" TargetMode="External"/><Relationship Id="rId2551" Type="http://schemas.openxmlformats.org/officeDocument/2006/relationships/hyperlink" Target="http://www.hlt.su/products/091-06-036.html" TargetMode="External"/><Relationship Id="rId2550" Type="http://schemas.openxmlformats.org/officeDocument/2006/relationships/hyperlink" Target="http://www.hlt.su/products/091-06-035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6-034.html" TargetMode="External"/><Relationship Id="rId2548" Type="http://schemas.openxmlformats.org/officeDocument/2006/relationships/hyperlink" Target="http://www.hlt.su/products/091-06-033.html" TargetMode="External"/><Relationship Id="rId2547" Type="http://schemas.openxmlformats.org/officeDocument/2006/relationships/hyperlink" Target="http://www.hlt.su/products/091-06-032.html" TargetMode="External"/><Relationship Id="rId2546" Type="http://schemas.openxmlformats.org/officeDocument/2006/relationships/hyperlink" Target="http://www.hlt.su/products/091-06-031.html" TargetMode="External"/><Relationship Id="rId2545" Type="http://schemas.openxmlformats.org/officeDocument/2006/relationships/hyperlink" Target="http://www.hlt.su/products/091-06-029.html" TargetMode="External"/><Relationship Id="rId2544" Type="http://schemas.openxmlformats.org/officeDocument/2006/relationships/hyperlink" Target="http://www.hlt.su/products/091-06-028.html" TargetMode="External"/><Relationship Id="rId2543" Type="http://schemas.openxmlformats.org/officeDocument/2006/relationships/hyperlink" Target="http://www.hlt.su/products/091-06-027.html" TargetMode="External"/><Relationship Id="rId2542" Type="http://schemas.openxmlformats.org/officeDocument/2006/relationships/hyperlink" Target="http://www.hlt.su/products/091-06-026.html" TargetMode="External"/><Relationship Id="rId2541" Type="http://schemas.openxmlformats.org/officeDocument/2006/relationships/hyperlink" Target="http://www.hlt.su/products/091-06-025.html" TargetMode="External"/><Relationship Id="rId2540" Type="http://schemas.openxmlformats.org/officeDocument/2006/relationships/hyperlink" Target="http://www.hlt.su/products/091-06-024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6-023.html" TargetMode="External"/><Relationship Id="rId2538" Type="http://schemas.openxmlformats.org/officeDocument/2006/relationships/hyperlink" Target="http://www.hlt.su/products/091-06-022.html" TargetMode="External"/><Relationship Id="rId2537" Type="http://schemas.openxmlformats.org/officeDocument/2006/relationships/hyperlink" Target="http://www.hlt.su/products/091-06-021.html" TargetMode="External"/><Relationship Id="rId2536" Type="http://schemas.openxmlformats.org/officeDocument/2006/relationships/hyperlink" Target="http://www.hlt.su/products/091-06-020.html" TargetMode="External"/><Relationship Id="rId2535" Type="http://schemas.openxmlformats.org/officeDocument/2006/relationships/hyperlink" Target="http://www.hlt.su/products/091-06-019.html" TargetMode="External"/><Relationship Id="rId2534" Type="http://schemas.openxmlformats.org/officeDocument/2006/relationships/hyperlink" Target="http://www.hlt.su/products/091-06-018.html" TargetMode="External"/><Relationship Id="rId2533" Type="http://schemas.openxmlformats.org/officeDocument/2006/relationships/hyperlink" Target="http://www.hlt.su/products/091-06-017.html" TargetMode="External"/><Relationship Id="rId2532" Type="http://schemas.openxmlformats.org/officeDocument/2006/relationships/hyperlink" Target="http://www.hlt.su/products/091-06-016.html" TargetMode="External"/><Relationship Id="rId2531" Type="http://schemas.openxmlformats.org/officeDocument/2006/relationships/hyperlink" Target="http://www.hlt.su/products/091-06-015.html" TargetMode="External"/><Relationship Id="rId2530" Type="http://schemas.openxmlformats.org/officeDocument/2006/relationships/hyperlink" Target="http://www.hlt.su/products/091-06-014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13.html" TargetMode="External"/><Relationship Id="rId2528" Type="http://schemas.openxmlformats.org/officeDocument/2006/relationships/hyperlink" Target="http://www.hlt.su/products/091-06-012.html" TargetMode="External"/><Relationship Id="rId2527" Type="http://schemas.openxmlformats.org/officeDocument/2006/relationships/hyperlink" Target="http://www.hlt.su/products/091-06-011.html" TargetMode="External"/><Relationship Id="rId2526" Type="http://schemas.openxmlformats.org/officeDocument/2006/relationships/hyperlink" Target="http://www.hlt.su/products/091-06-030.html" TargetMode="External"/><Relationship Id="rId2525" Type="http://schemas.openxmlformats.org/officeDocument/2006/relationships/hyperlink" Target="http://www.hlt.su/products/091-06-010.html" TargetMode="External"/><Relationship Id="rId2524" Type="http://schemas.openxmlformats.org/officeDocument/2006/relationships/hyperlink" Target="http://www.hlt.su/products/091-06-009.html" TargetMode="External"/><Relationship Id="rId2523" Type="http://schemas.openxmlformats.org/officeDocument/2006/relationships/hyperlink" Target="http://www.hlt.su/products/091-06-008.html" TargetMode="External"/><Relationship Id="rId2522" Type="http://schemas.openxmlformats.org/officeDocument/2006/relationships/hyperlink" Target="http://www.hlt.su/products/091-06-007.html" TargetMode="External"/><Relationship Id="rId2521" Type="http://schemas.openxmlformats.org/officeDocument/2006/relationships/hyperlink" Target="http://www.hlt.su/products/091-06-006.html" TargetMode="External"/><Relationship Id="rId2520" Type="http://schemas.openxmlformats.org/officeDocument/2006/relationships/hyperlink" Target="http://www.hlt.su/products/091-06-005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04.html" TargetMode="External"/><Relationship Id="rId2518" Type="http://schemas.openxmlformats.org/officeDocument/2006/relationships/hyperlink" Target="http://www.hlt.su/products/091-06-003.html" TargetMode="External"/><Relationship Id="rId2517" Type="http://schemas.openxmlformats.org/officeDocument/2006/relationships/hyperlink" Target="http://www.hlt.su/products/091-06-002.html" TargetMode="External"/><Relationship Id="rId2516" Type="http://schemas.openxmlformats.org/officeDocument/2006/relationships/hyperlink" Target="http://www.hlt.su/products/091-06-001.html" TargetMode="External"/><Relationship Id="rId2515" Type="http://schemas.openxmlformats.org/officeDocument/2006/relationships/hyperlink" Target="http://www.hlt.su/products/091-06-108.html" TargetMode="External"/><Relationship Id="rId2514" Type="http://schemas.openxmlformats.org/officeDocument/2006/relationships/hyperlink" Target="http://www.hlt.su/products/091-06-107.html" TargetMode="External"/><Relationship Id="rId2513" Type="http://schemas.openxmlformats.org/officeDocument/2006/relationships/hyperlink" Target="http://www.hlt.su/products/091-06-106.html" TargetMode="External"/><Relationship Id="rId2512" Type="http://schemas.openxmlformats.org/officeDocument/2006/relationships/hyperlink" Target="http://www.hlt.su/products/091-06-105.html" TargetMode="External"/><Relationship Id="rId2511" Type="http://schemas.openxmlformats.org/officeDocument/2006/relationships/hyperlink" Target="http://www.hlt.su/products/091-06-104.html" TargetMode="External"/><Relationship Id="rId2510" Type="http://schemas.openxmlformats.org/officeDocument/2006/relationships/hyperlink" Target="http://www.hlt.su/products/091-06-103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102.html" TargetMode="External"/><Relationship Id="rId2508" Type="http://schemas.openxmlformats.org/officeDocument/2006/relationships/hyperlink" Target="http://www.hlt.su/products/091-06-101.html" TargetMode="External"/><Relationship Id="rId2507" Type="http://schemas.openxmlformats.org/officeDocument/2006/relationships/hyperlink" Target="http://www.hlt.su/products/091-06-100.html" TargetMode="External"/><Relationship Id="rId2506" Type="http://schemas.openxmlformats.org/officeDocument/2006/relationships/hyperlink" Target="http://www.hlt.su/products/091-05-004.html" TargetMode="External"/><Relationship Id="rId2505" Type="http://schemas.openxmlformats.org/officeDocument/2006/relationships/hyperlink" Target="http://www.hlt.su/products/091-05-003.html" TargetMode="External"/><Relationship Id="rId2504" Type="http://schemas.openxmlformats.org/officeDocument/2006/relationships/hyperlink" Target="http://www.hlt.su/products/091-05-002.html" TargetMode="External"/><Relationship Id="rId2503" Type="http://schemas.openxmlformats.org/officeDocument/2006/relationships/hyperlink" Target="http://www.hlt.su/products/091-05-001.html" TargetMode="External"/><Relationship Id="rId2502" Type="http://schemas.openxmlformats.org/officeDocument/2006/relationships/hyperlink" Target="http://www.hlt.su/products/091-03-001.html" TargetMode="External"/><Relationship Id="rId2501" Type="http://schemas.openxmlformats.org/officeDocument/2006/relationships/hyperlink" Target="http://www.hlt.su/products/091-02-005.html" TargetMode="External"/><Relationship Id="rId2500" Type="http://schemas.openxmlformats.org/officeDocument/2006/relationships/hyperlink" Target="http://www.hlt.su/products/091-02-00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2-003.html" TargetMode="External"/><Relationship Id="rId2498" Type="http://schemas.openxmlformats.org/officeDocument/2006/relationships/hyperlink" Target="http://www.hlt.su/products/091-02-002.html" TargetMode="External"/><Relationship Id="rId2497" Type="http://schemas.openxmlformats.org/officeDocument/2006/relationships/hyperlink" Target="http://www.hlt.su/products/091-02-001.html" TargetMode="External"/><Relationship Id="rId2496" Type="http://schemas.openxmlformats.org/officeDocument/2006/relationships/hyperlink" Target="http://www.hlt.su/products/091-01-068.html" TargetMode="External"/><Relationship Id="rId2495" Type="http://schemas.openxmlformats.org/officeDocument/2006/relationships/hyperlink" Target="http://www.hlt.su/products/091-01-067.html" TargetMode="External"/><Relationship Id="rId2494" Type="http://schemas.openxmlformats.org/officeDocument/2006/relationships/hyperlink" Target="http://www.hlt.su/products/091-01-066.html" TargetMode="External"/><Relationship Id="rId2493" Type="http://schemas.openxmlformats.org/officeDocument/2006/relationships/hyperlink" Target="http://www.hlt.su/products/091-01-065.html" TargetMode="External"/><Relationship Id="rId2492" Type="http://schemas.openxmlformats.org/officeDocument/2006/relationships/hyperlink" Target="http://www.hlt.su/products/091-01-064.html" TargetMode="External"/><Relationship Id="rId2491" Type="http://schemas.openxmlformats.org/officeDocument/2006/relationships/hyperlink" Target="http://www.hlt.su/products/091-01-063.html" TargetMode="External"/><Relationship Id="rId2490" Type="http://schemas.openxmlformats.org/officeDocument/2006/relationships/hyperlink" Target="http://www.hlt.su/products/091-01-062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1-061.html" TargetMode="External"/><Relationship Id="rId2488" Type="http://schemas.openxmlformats.org/officeDocument/2006/relationships/hyperlink" Target="http://www.hlt.su/products/091-01-059.html" TargetMode="External"/><Relationship Id="rId2487" Type="http://schemas.openxmlformats.org/officeDocument/2006/relationships/hyperlink" Target="http://www.hlt.su/products/091-01-058.html" TargetMode="External"/><Relationship Id="rId2486" Type="http://schemas.openxmlformats.org/officeDocument/2006/relationships/hyperlink" Target="http://www.hlt.su/products/091-01-057.html" TargetMode="External"/><Relationship Id="rId2485" Type="http://schemas.openxmlformats.org/officeDocument/2006/relationships/hyperlink" Target="http://www.hlt.su/products/091-01-056.html" TargetMode="External"/><Relationship Id="rId2484" Type="http://schemas.openxmlformats.org/officeDocument/2006/relationships/hyperlink" Target="http://www.hlt.su/products/091-01-055.html" TargetMode="External"/><Relationship Id="rId2483" Type="http://schemas.openxmlformats.org/officeDocument/2006/relationships/hyperlink" Target="http://www.hlt.su/products/091-01-054.html" TargetMode="External"/><Relationship Id="rId2482" Type="http://schemas.openxmlformats.org/officeDocument/2006/relationships/hyperlink" Target="http://www.hlt.su/products/091-01-053.html" TargetMode="External"/><Relationship Id="rId2481" Type="http://schemas.openxmlformats.org/officeDocument/2006/relationships/hyperlink" Target="http://www.hlt.su/products/091-01-052.html" TargetMode="External"/><Relationship Id="rId2480" Type="http://schemas.openxmlformats.org/officeDocument/2006/relationships/hyperlink" Target="http://www.hlt.su/products/091-01-051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1-049.html" TargetMode="External"/><Relationship Id="rId2478" Type="http://schemas.openxmlformats.org/officeDocument/2006/relationships/hyperlink" Target="http://www.hlt.su/products/091-01-048.html" TargetMode="External"/><Relationship Id="rId2477" Type="http://schemas.openxmlformats.org/officeDocument/2006/relationships/hyperlink" Target="http://www.hlt.su/products/091-01-047.html" TargetMode="External"/><Relationship Id="rId2476" Type="http://schemas.openxmlformats.org/officeDocument/2006/relationships/hyperlink" Target="http://www.hlt.su/products/091-01-046.html" TargetMode="External"/><Relationship Id="rId2475" Type="http://schemas.openxmlformats.org/officeDocument/2006/relationships/hyperlink" Target="http://www.hlt.su/products/091-01-045.html" TargetMode="External"/><Relationship Id="rId2474" Type="http://schemas.openxmlformats.org/officeDocument/2006/relationships/hyperlink" Target="http://www.hlt.su/products/091-01-044.html" TargetMode="External"/><Relationship Id="rId2473" Type="http://schemas.openxmlformats.org/officeDocument/2006/relationships/hyperlink" Target="http://www.hlt.su/products/091-01-043.html" TargetMode="External"/><Relationship Id="rId2472" Type="http://schemas.openxmlformats.org/officeDocument/2006/relationships/hyperlink" Target="http://www.hlt.su/products/091-01-042.html" TargetMode="External"/><Relationship Id="rId2471" Type="http://schemas.openxmlformats.org/officeDocument/2006/relationships/hyperlink" Target="http://www.hlt.su/products/091-01-041.html" TargetMode="External"/><Relationship Id="rId2470" Type="http://schemas.openxmlformats.org/officeDocument/2006/relationships/hyperlink" Target="http://www.hlt.su/products/091-01-039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38.html" TargetMode="External"/><Relationship Id="rId2468" Type="http://schemas.openxmlformats.org/officeDocument/2006/relationships/hyperlink" Target="http://www.hlt.su/products/091-01-037.html" TargetMode="External"/><Relationship Id="rId2467" Type="http://schemas.openxmlformats.org/officeDocument/2006/relationships/hyperlink" Target="http://www.hlt.su/products/091-01-036.html" TargetMode="External"/><Relationship Id="rId2466" Type="http://schemas.openxmlformats.org/officeDocument/2006/relationships/hyperlink" Target="http://www.hlt.su/products/091-01-035.html" TargetMode="External"/><Relationship Id="rId2465" Type="http://schemas.openxmlformats.org/officeDocument/2006/relationships/hyperlink" Target="http://www.hlt.su/products/091-01-034.html" TargetMode="External"/><Relationship Id="rId2464" Type="http://schemas.openxmlformats.org/officeDocument/2006/relationships/hyperlink" Target="http://www.hlt.su/products/091-01-033.html" TargetMode="External"/><Relationship Id="rId2463" Type="http://schemas.openxmlformats.org/officeDocument/2006/relationships/hyperlink" Target="http://www.hlt.su/products/091-01-032.html" TargetMode="External"/><Relationship Id="rId2462" Type="http://schemas.openxmlformats.org/officeDocument/2006/relationships/hyperlink" Target="http://www.hlt.su/products/091-01-031.html" TargetMode="External"/><Relationship Id="rId2461" Type="http://schemas.openxmlformats.org/officeDocument/2006/relationships/hyperlink" Target="http://www.hlt.su/products/091-01-029.html" TargetMode="External"/><Relationship Id="rId2460" Type="http://schemas.openxmlformats.org/officeDocument/2006/relationships/hyperlink" Target="http://www.hlt.su/products/091-01-028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27.html" TargetMode="External"/><Relationship Id="rId2458" Type="http://schemas.openxmlformats.org/officeDocument/2006/relationships/hyperlink" Target="http://www.hlt.su/products/091-01-026.html" TargetMode="External"/><Relationship Id="rId2457" Type="http://schemas.openxmlformats.org/officeDocument/2006/relationships/hyperlink" Target="http://www.hlt.su/products/091-01-025.html" TargetMode="External"/><Relationship Id="rId2456" Type="http://schemas.openxmlformats.org/officeDocument/2006/relationships/hyperlink" Target="http://www.hlt.su/products/091-01-024.html" TargetMode="External"/><Relationship Id="rId2455" Type="http://schemas.openxmlformats.org/officeDocument/2006/relationships/hyperlink" Target="http://www.hlt.su/products/091-01-023.html" TargetMode="External"/><Relationship Id="rId2454" Type="http://schemas.openxmlformats.org/officeDocument/2006/relationships/hyperlink" Target="http://www.hlt.su/products/091-01-022.html" TargetMode="External"/><Relationship Id="rId2453" Type="http://schemas.openxmlformats.org/officeDocument/2006/relationships/hyperlink" Target="http://www.hlt.su/products/091-01-021.html" TargetMode="External"/><Relationship Id="rId2452" Type="http://schemas.openxmlformats.org/officeDocument/2006/relationships/hyperlink" Target="http://www.hlt.su/products/091-01-019.html" TargetMode="External"/><Relationship Id="rId2451" Type="http://schemas.openxmlformats.org/officeDocument/2006/relationships/hyperlink" Target="http://www.hlt.su/products/091-01-018.html" TargetMode="External"/><Relationship Id="rId2450" Type="http://schemas.openxmlformats.org/officeDocument/2006/relationships/hyperlink" Target="http://www.hlt.su/products/091-01-017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16.html" TargetMode="External"/><Relationship Id="rId2448" Type="http://schemas.openxmlformats.org/officeDocument/2006/relationships/hyperlink" Target="http://www.hlt.su/products/091-01-015.html" TargetMode="External"/><Relationship Id="rId2447" Type="http://schemas.openxmlformats.org/officeDocument/2006/relationships/hyperlink" Target="http://www.hlt.su/products/091-01-014.html" TargetMode="External"/><Relationship Id="rId2446" Type="http://schemas.openxmlformats.org/officeDocument/2006/relationships/hyperlink" Target="http://www.hlt.su/products/091-01-070.html" TargetMode="External"/><Relationship Id="rId2445" Type="http://schemas.openxmlformats.org/officeDocument/2006/relationships/hyperlink" Target="http://www.hlt.su/products/091-01-069.html" TargetMode="External"/><Relationship Id="rId2444" Type="http://schemas.openxmlformats.org/officeDocument/2006/relationships/hyperlink" Target="http://www.hlt.su/products/091-01-013.html" TargetMode="External"/><Relationship Id="rId2443" Type="http://schemas.openxmlformats.org/officeDocument/2006/relationships/hyperlink" Target="http://www.hlt.su/products/091-01-012.html" TargetMode="External"/><Relationship Id="rId2442" Type="http://schemas.openxmlformats.org/officeDocument/2006/relationships/hyperlink" Target="http://www.hlt.su/products/091-01-011.html" TargetMode="External"/><Relationship Id="rId2441" Type="http://schemas.openxmlformats.org/officeDocument/2006/relationships/hyperlink" Target="http://www.hlt.su/products/091-01-060.html" TargetMode="External"/><Relationship Id="rId2440" Type="http://schemas.openxmlformats.org/officeDocument/2006/relationships/hyperlink" Target="http://www.hlt.su/products/091-01-050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40.html" TargetMode="External"/><Relationship Id="rId2438" Type="http://schemas.openxmlformats.org/officeDocument/2006/relationships/hyperlink" Target="http://www.hlt.su/products/091-01-030.html" TargetMode="External"/><Relationship Id="rId2437" Type="http://schemas.openxmlformats.org/officeDocument/2006/relationships/hyperlink" Target="http://www.hlt.su/products/091-01-020.html" TargetMode="External"/><Relationship Id="rId2436" Type="http://schemas.openxmlformats.org/officeDocument/2006/relationships/hyperlink" Target="http://www.hlt.su/products/091-01-010.html" TargetMode="External"/><Relationship Id="rId2435" Type="http://schemas.openxmlformats.org/officeDocument/2006/relationships/hyperlink" Target="http://www.hlt.su/products/091-01-009.html" TargetMode="External"/><Relationship Id="rId2434" Type="http://schemas.openxmlformats.org/officeDocument/2006/relationships/hyperlink" Target="http://www.hlt.su/products/091-01-008.html" TargetMode="External"/><Relationship Id="rId2433" Type="http://schemas.openxmlformats.org/officeDocument/2006/relationships/hyperlink" Target="http://www.hlt.su/products/091-01-007.html" TargetMode="External"/><Relationship Id="rId2432" Type="http://schemas.openxmlformats.org/officeDocument/2006/relationships/hyperlink" Target="http://www.hlt.su/products/091-01-006.html" TargetMode="External"/><Relationship Id="rId2431" Type="http://schemas.openxmlformats.org/officeDocument/2006/relationships/hyperlink" Target="http://www.hlt.su/products/091-01-005.html" TargetMode="External"/><Relationship Id="rId2430" Type="http://schemas.openxmlformats.org/officeDocument/2006/relationships/hyperlink" Target="http://www.hlt.su/products/091-01-004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03.html" TargetMode="External"/><Relationship Id="rId2428" Type="http://schemas.openxmlformats.org/officeDocument/2006/relationships/hyperlink" Target="http://www.hlt.su/products/091-01-002.html" TargetMode="External"/><Relationship Id="rId2427" Type="http://schemas.openxmlformats.org/officeDocument/2006/relationships/hyperlink" Target="http://www.hlt.su/products/091-01-001.html" TargetMode="External"/><Relationship Id="rId2426" Type="http://schemas.openxmlformats.org/officeDocument/2006/relationships/hyperlink" Target="http://www.hlt.su/products/085-24-07-hlt.html" TargetMode="External"/><Relationship Id="rId2425" Type="http://schemas.openxmlformats.org/officeDocument/2006/relationships/hyperlink" Target="http://www.hlt.su/products/085-24-06-hlt.html" TargetMode="External"/><Relationship Id="rId2424" Type="http://schemas.openxmlformats.org/officeDocument/2006/relationships/hyperlink" Target="http://www.hlt.su/products/085-24-05-hlt.html" TargetMode="External"/><Relationship Id="rId2423" Type="http://schemas.openxmlformats.org/officeDocument/2006/relationships/hyperlink" Target="http://www.hlt.su/products/085-24-04-hlt.html" TargetMode="External"/><Relationship Id="rId2422" Type="http://schemas.openxmlformats.org/officeDocument/2006/relationships/hyperlink" Target="http://www.hlt.su/products/085-24-03-hlt.html" TargetMode="External"/><Relationship Id="rId2421" Type="http://schemas.openxmlformats.org/officeDocument/2006/relationships/hyperlink" Target="http://www.hlt.su/products/085-24-02-hlt.html" TargetMode="External"/><Relationship Id="rId2420" Type="http://schemas.openxmlformats.org/officeDocument/2006/relationships/hyperlink" Target="http://www.hlt.su/products/085-24-01-hlt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85-23-03.html" TargetMode="External"/><Relationship Id="rId2418" Type="http://schemas.openxmlformats.org/officeDocument/2006/relationships/hyperlink" Target="http://www.hlt.su/products/085-23-02.html" TargetMode="External"/><Relationship Id="rId2417" Type="http://schemas.openxmlformats.org/officeDocument/2006/relationships/hyperlink" Target="http://www.hlt.su/products/085-23-01-hlt.html" TargetMode="External"/><Relationship Id="rId2416" Type="http://schemas.openxmlformats.org/officeDocument/2006/relationships/hyperlink" Target="http://www.hlt.su/products/085-23-407-hlt.html" TargetMode="External"/><Relationship Id="rId2415" Type="http://schemas.openxmlformats.org/officeDocument/2006/relationships/hyperlink" Target="http://www.hlt.su/products/085-23-406-hlt.html" TargetMode="External"/><Relationship Id="rId2414" Type="http://schemas.openxmlformats.org/officeDocument/2006/relationships/hyperlink" Target="http://www.hlt.su/products/085-23-408-hlt.html" TargetMode="External"/><Relationship Id="rId2413" Type="http://schemas.openxmlformats.org/officeDocument/2006/relationships/hyperlink" Target="http://www.hlt.su/products/085-23-405-hlt.html" TargetMode="External"/><Relationship Id="rId2412" Type="http://schemas.openxmlformats.org/officeDocument/2006/relationships/hyperlink" Target="http://www.hlt.su/products/085-23-404-hlt.html" TargetMode="External"/><Relationship Id="rId2411" Type="http://schemas.openxmlformats.org/officeDocument/2006/relationships/hyperlink" Target="http://www.hlt.su/products/085-23-403-hlt.html" TargetMode="External"/><Relationship Id="rId2410" Type="http://schemas.openxmlformats.org/officeDocument/2006/relationships/hyperlink" Target="http://www.hlt.su/products/085-23-402-hlt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85-23-401-hlt.html" TargetMode="External"/><Relationship Id="rId2408" Type="http://schemas.openxmlformats.org/officeDocument/2006/relationships/hyperlink" Target="http://www.hlt.su/products/085-23-400-hlt.html" TargetMode="External"/><Relationship Id="rId2407" Type="http://schemas.openxmlformats.org/officeDocument/2006/relationships/hyperlink" Target="http://www.hlt.su/products/085-12-015.html" TargetMode="External"/><Relationship Id="rId2406" Type="http://schemas.openxmlformats.org/officeDocument/2006/relationships/hyperlink" Target="http://www.hlt.su/products/085-12-014.html" TargetMode="External"/><Relationship Id="rId2405" Type="http://schemas.openxmlformats.org/officeDocument/2006/relationships/hyperlink" Target="http://www.hlt.su/products/085-12-013.html" TargetMode="External"/><Relationship Id="rId2404" Type="http://schemas.openxmlformats.org/officeDocument/2006/relationships/hyperlink" Target="http://www.hlt.su/products/085-12-012.html" TargetMode="External"/><Relationship Id="rId2403" Type="http://schemas.openxmlformats.org/officeDocument/2006/relationships/hyperlink" Target="http://www.hlt.su/products/085-12-011.html" TargetMode="External"/><Relationship Id="rId2402" Type="http://schemas.openxmlformats.org/officeDocument/2006/relationships/hyperlink" Target="http://www.hlt.su/products/085-12-010.html" TargetMode="External"/><Relationship Id="rId2401" Type="http://schemas.openxmlformats.org/officeDocument/2006/relationships/hyperlink" Target="http://www.hlt.su/products/084-12-06-hlt.html" TargetMode="External"/><Relationship Id="rId2400" Type="http://schemas.openxmlformats.org/officeDocument/2006/relationships/hyperlink" Target="http://www.hlt.su/products/085-12-05-hlt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12-04-hlt.html" TargetMode="External"/><Relationship Id="rId2398" Type="http://schemas.openxmlformats.org/officeDocument/2006/relationships/hyperlink" Target="http://www.hlt.su/products/085-12-03-hlt.html" TargetMode="External"/><Relationship Id="rId2397" Type="http://schemas.openxmlformats.org/officeDocument/2006/relationships/hyperlink" Target="http://www.hlt.su/products/085-12-02-hlt.html" TargetMode="External"/><Relationship Id="rId2396" Type="http://schemas.openxmlformats.org/officeDocument/2006/relationships/hyperlink" Target="http://www.hlt.su/products/085-12-01-hlt.html" TargetMode="External"/><Relationship Id="rId2395" Type="http://schemas.openxmlformats.org/officeDocument/2006/relationships/hyperlink" Target="http://www.hlt.su/products/085-19-014.html" TargetMode="External"/><Relationship Id="rId2394" Type="http://schemas.openxmlformats.org/officeDocument/2006/relationships/hyperlink" Target="http://www.hlt.su/products/085-19-013.html" TargetMode="External"/><Relationship Id="rId2393" Type="http://schemas.openxmlformats.org/officeDocument/2006/relationships/hyperlink" Target="http://www.hlt.su/products/085-19-012.html" TargetMode="External"/><Relationship Id="rId2392" Type="http://schemas.openxmlformats.org/officeDocument/2006/relationships/hyperlink" Target="http://www.hlt.su/products/085-19-011.html" TargetMode="External"/><Relationship Id="rId2391" Type="http://schemas.openxmlformats.org/officeDocument/2006/relationships/hyperlink" Target="http://www.hlt.su/products/085-19-010.html" TargetMode="External"/><Relationship Id="rId2390" Type="http://schemas.openxmlformats.org/officeDocument/2006/relationships/hyperlink" Target="http://www.hlt.su/products/085-19-009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19-008.html" TargetMode="External"/><Relationship Id="rId2388" Type="http://schemas.openxmlformats.org/officeDocument/2006/relationships/hyperlink" Target="http://www.hlt.su/products/085-19-007.html" TargetMode="External"/><Relationship Id="rId2387" Type="http://schemas.openxmlformats.org/officeDocument/2006/relationships/hyperlink" Target="http://www.hlt.su/products/085-19-006.html" TargetMode="External"/><Relationship Id="rId2386" Type="http://schemas.openxmlformats.org/officeDocument/2006/relationships/hyperlink" Target="http://www.hlt.su/products/085-19-004.html" TargetMode="External"/><Relationship Id="rId2385" Type="http://schemas.openxmlformats.org/officeDocument/2006/relationships/hyperlink" Target="http://www.hlt.su/products/085-19-003.html" TargetMode="External"/><Relationship Id="rId2384" Type="http://schemas.openxmlformats.org/officeDocument/2006/relationships/hyperlink" Target="http://www.hlt.su/products/085-19-001.html" TargetMode="External"/><Relationship Id="rId2383" Type="http://schemas.openxmlformats.org/officeDocument/2006/relationships/hyperlink" Target="http://www.hlt.su/products/085-11-012-hlt.html" TargetMode="External"/><Relationship Id="rId2382" Type="http://schemas.openxmlformats.org/officeDocument/2006/relationships/hyperlink" Target="http://www.hlt.su/products/085-11-011-hlt.html" TargetMode="External"/><Relationship Id="rId2381" Type="http://schemas.openxmlformats.org/officeDocument/2006/relationships/hyperlink" Target="http://www.hlt.su/products/085-11-010-hlt.html" TargetMode="External"/><Relationship Id="rId2380" Type="http://schemas.openxmlformats.org/officeDocument/2006/relationships/hyperlink" Target="http://www.hlt.su/products/085-11-009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1-008-hlt.html" TargetMode="External"/><Relationship Id="rId2378" Type="http://schemas.openxmlformats.org/officeDocument/2006/relationships/hyperlink" Target="http://www.hlt.su/products/085-11-007-hlt.html" TargetMode="External"/><Relationship Id="rId2377" Type="http://schemas.openxmlformats.org/officeDocument/2006/relationships/hyperlink" Target="http://www.hlt.su/products/085-11-006-hlt.html" TargetMode="External"/><Relationship Id="rId2376" Type="http://schemas.openxmlformats.org/officeDocument/2006/relationships/hyperlink" Target="http://www.hlt.su/products/085-11-005-hlt.html" TargetMode="External"/><Relationship Id="rId2375" Type="http://schemas.openxmlformats.org/officeDocument/2006/relationships/hyperlink" Target="http://www.hlt.su/products/085-11-004-hlt.html" TargetMode="External"/><Relationship Id="rId2374" Type="http://schemas.openxmlformats.org/officeDocument/2006/relationships/hyperlink" Target="http://www.hlt.su/products/085-11-003-hlt.html" TargetMode="External"/><Relationship Id="rId2373" Type="http://schemas.openxmlformats.org/officeDocument/2006/relationships/hyperlink" Target="http://www.hlt.su/products/085-11-002-hlt.html" TargetMode="External"/><Relationship Id="rId2372" Type="http://schemas.openxmlformats.org/officeDocument/2006/relationships/hyperlink" Target="http://www.hlt.su/products/085-11-001-hlt.html" TargetMode="External"/><Relationship Id="rId2371" Type="http://schemas.openxmlformats.org/officeDocument/2006/relationships/hyperlink" Target="http://www.hlt.su/products/085-25-053.html" TargetMode="External"/><Relationship Id="rId2370" Type="http://schemas.openxmlformats.org/officeDocument/2006/relationships/hyperlink" Target="http://www.hlt.su/products/085-25-052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25-051.html" TargetMode="External"/><Relationship Id="rId2368" Type="http://schemas.openxmlformats.org/officeDocument/2006/relationships/hyperlink" Target="http://www.hlt.su/products/085-25-050.html" TargetMode="External"/><Relationship Id="rId2367" Type="http://schemas.openxmlformats.org/officeDocument/2006/relationships/hyperlink" Target="http://www.hlt.su/products/085-25-003.html" TargetMode="External"/><Relationship Id="rId2366" Type="http://schemas.openxmlformats.org/officeDocument/2006/relationships/hyperlink" Target="http://www.hlt.su/products/085-25-006.html" TargetMode="External"/><Relationship Id="rId2365" Type="http://schemas.openxmlformats.org/officeDocument/2006/relationships/hyperlink" Target="http://www.hlt.su/products/085-25-005.html" TargetMode="External"/><Relationship Id="rId2364" Type="http://schemas.openxmlformats.org/officeDocument/2006/relationships/hyperlink" Target="http://www.hlt.su/products/085-25-004.html" TargetMode="External"/><Relationship Id="rId2363" Type="http://schemas.openxmlformats.org/officeDocument/2006/relationships/hyperlink" Target="http://www.hlt.su/products/085-25-002.html" TargetMode="External"/><Relationship Id="rId2362" Type="http://schemas.openxmlformats.org/officeDocument/2006/relationships/hyperlink" Target="http://www.hlt.su/products/085-25-001.html" TargetMode="External"/><Relationship Id="rId2361" Type="http://schemas.openxmlformats.org/officeDocument/2006/relationships/hyperlink" Target="http://www.hlt.su/products/085-16-055-hlt.html" TargetMode="External"/><Relationship Id="rId2360" Type="http://schemas.openxmlformats.org/officeDocument/2006/relationships/hyperlink" Target="http://www.hlt.su/products/085-16-054-hlt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6-051-hlt.html" TargetMode="External"/><Relationship Id="rId2358" Type="http://schemas.openxmlformats.org/officeDocument/2006/relationships/hyperlink" Target="http://www.hlt.su/products/085-16-050-hlt.html" TargetMode="External"/><Relationship Id="rId2357" Type="http://schemas.openxmlformats.org/officeDocument/2006/relationships/hyperlink" Target="http://www.hlt.su/products/085-10-002-hlt.html" TargetMode="External"/><Relationship Id="rId2356" Type="http://schemas.openxmlformats.org/officeDocument/2006/relationships/hyperlink" Target="http://www.hlt.su/products/085-10-001-hlt.html" TargetMode="External"/><Relationship Id="rId2355" Type="http://schemas.openxmlformats.org/officeDocument/2006/relationships/hyperlink" Target="http://www.hlt.su/products/085-17-092-hlt.html" TargetMode="External"/><Relationship Id="rId2354" Type="http://schemas.openxmlformats.org/officeDocument/2006/relationships/hyperlink" Target="http://www.hlt.su/products/085-17-091-hlt.html" TargetMode="External"/><Relationship Id="rId2353" Type="http://schemas.openxmlformats.org/officeDocument/2006/relationships/hyperlink" Target="http://www.hlt.su/products/085-17-090-hlt.html" TargetMode="External"/><Relationship Id="rId2352" Type="http://schemas.openxmlformats.org/officeDocument/2006/relationships/hyperlink" Target="http://www.hlt.su/products/085-17-089-hlt.html" TargetMode="External"/><Relationship Id="rId2351" Type="http://schemas.openxmlformats.org/officeDocument/2006/relationships/hyperlink" Target="http://www.hlt.su/products/085-17-088-hlt.html" TargetMode="External"/><Relationship Id="rId2350" Type="http://schemas.openxmlformats.org/officeDocument/2006/relationships/hyperlink" Target="http://www.hlt.su/products/085-17-087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7-086-hlt.html" TargetMode="External"/><Relationship Id="rId2348" Type="http://schemas.openxmlformats.org/officeDocument/2006/relationships/hyperlink" Target="http://www.hlt.su/products/085-17-204-hlt.html" TargetMode="External"/><Relationship Id="rId2347" Type="http://schemas.openxmlformats.org/officeDocument/2006/relationships/hyperlink" Target="http://www.hlt.su/products/085-17-203-hlt.html" TargetMode="External"/><Relationship Id="rId2346" Type="http://schemas.openxmlformats.org/officeDocument/2006/relationships/hyperlink" Target="http://www.hlt.su/products/085-17-202-hlt.html" TargetMode="External"/><Relationship Id="rId2345" Type="http://schemas.openxmlformats.org/officeDocument/2006/relationships/hyperlink" Target="http://www.hlt.su/products/085-17-201-hlt.html" TargetMode="External"/><Relationship Id="rId2344" Type="http://schemas.openxmlformats.org/officeDocument/2006/relationships/hyperlink" Target="http://www.hlt.su/products/085-14-243.html" TargetMode="External"/><Relationship Id="rId2343" Type="http://schemas.openxmlformats.org/officeDocument/2006/relationships/hyperlink" Target="http://www.hlt.su/products/085-14-242.html" TargetMode="External"/><Relationship Id="rId2342" Type="http://schemas.openxmlformats.org/officeDocument/2006/relationships/hyperlink" Target="http://www.hlt.su/products/085-14-241.html" TargetMode="External"/><Relationship Id="rId2341" Type="http://schemas.openxmlformats.org/officeDocument/2006/relationships/hyperlink" Target="http://www.hlt.su/products/085-14-239.html" TargetMode="External"/><Relationship Id="rId2340" Type="http://schemas.openxmlformats.org/officeDocument/2006/relationships/hyperlink" Target="http://www.hlt.su/products/085-14-238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4-237.html" TargetMode="External"/><Relationship Id="rId2338" Type="http://schemas.openxmlformats.org/officeDocument/2006/relationships/hyperlink" Target="http://www.hlt.su/products/085-14-236.html" TargetMode="External"/><Relationship Id="rId2337" Type="http://schemas.openxmlformats.org/officeDocument/2006/relationships/hyperlink" Target="http://www.hlt.su/products/085-14-235.html" TargetMode="External"/><Relationship Id="rId2336" Type="http://schemas.openxmlformats.org/officeDocument/2006/relationships/hyperlink" Target="http://www.hlt.su/products/085-14-234.html" TargetMode="External"/><Relationship Id="rId2335" Type="http://schemas.openxmlformats.org/officeDocument/2006/relationships/hyperlink" Target="http://www.hlt.su/products/085-14-233.html" TargetMode="External"/><Relationship Id="rId2334" Type="http://schemas.openxmlformats.org/officeDocument/2006/relationships/hyperlink" Target="http://www.hlt.su/products/085-14-232.html" TargetMode="External"/><Relationship Id="rId2333" Type="http://schemas.openxmlformats.org/officeDocument/2006/relationships/hyperlink" Target="http://www.hlt.su/products/085-14-231.html" TargetMode="External"/><Relationship Id="rId2332" Type="http://schemas.openxmlformats.org/officeDocument/2006/relationships/hyperlink" Target="http://www.hlt.su/products/085-14-240.html" TargetMode="External"/><Relationship Id="rId2331" Type="http://schemas.openxmlformats.org/officeDocument/2006/relationships/hyperlink" Target="http://www.hlt.su/products/085-14-230.html" TargetMode="External"/><Relationship Id="rId2330" Type="http://schemas.openxmlformats.org/officeDocument/2006/relationships/hyperlink" Target="http://www.hlt.su/products/085-14-229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4-228.html" TargetMode="External"/><Relationship Id="rId2328" Type="http://schemas.openxmlformats.org/officeDocument/2006/relationships/hyperlink" Target="http://www.hlt.su/products/085-14-227.html" TargetMode="External"/><Relationship Id="rId2327" Type="http://schemas.openxmlformats.org/officeDocument/2006/relationships/hyperlink" Target="http://www.hlt.su/products/085-14-226.html" TargetMode="External"/><Relationship Id="rId2326" Type="http://schemas.openxmlformats.org/officeDocument/2006/relationships/hyperlink" Target="http://www.hlt.su/products/085-14-225.html" TargetMode="External"/><Relationship Id="rId2325" Type="http://schemas.openxmlformats.org/officeDocument/2006/relationships/hyperlink" Target="http://www.hlt.su/products/085-07-303-hlt.html" TargetMode="External"/><Relationship Id="rId2324" Type="http://schemas.openxmlformats.org/officeDocument/2006/relationships/hyperlink" Target="http://www.hlt.su/products/085-07-302-hlt.html" TargetMode="External"/><Relationship Id="rId2323" Type="http://schemas.openxmlformats.org/officeDocument/2006/relationships/hyperlink" Target="http://www.hlt.su/products/085-07-301-hlt.html" TargetMode="External"/><Relationship Id="rId2322" Type="http://schemas.openxmlformats.org/officeDocument/2006/relationships/hyperlink" Target="http://www.hlt.su/products/085-07-300-hlt.html" TargetMode="External"/><Relationship Id="rId2321" Type="http://schemas.openxmlformats.org/officeDocument/2006/relationships/hyperlink" Target="http://www.hlt.su/products/085-07-040-hlt.html" TargetMode="External"/><Relationship Id="rId2320" Type="http://schemas.openxmlformats.org/officeDocument/2006/relationships/hyperlink" Target="http://www.hlt.su/products/085-07-025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07-024-hlt.html" TargetMode="External"/><Relationship Id="rId2318" Type="http://schemas.openxmlformats.org/officeDocument/2006/relationships/hyperlink" Target="http://www.hlt.su/products/085-07-023-hlt.html" TargetMode="External"/><Relationship Id="rId2317" Type="http://schemas.openxmlformats.org/officeDocument/2006/relationships/hyperlink" Target="http://www.hlt.su/products/085-07-022-hlt.html" TargetMode="External"/><Relationship Id="rId2316" Type="http://schemas.openxmlformats.org/officeDocument/2006/relationships/hyperlink" Target="http://www.hlt.su/products/085-07-021-hlt.html" TargetMode="External"/><Relationship Id="rId2315" Type="http://schemas.openxmlformats.org/officeDocument/2006/relationships/hyperlink" Target="http://www.hlt.su/products/085-07-020-hlt.html" TargetMode="External"/><Relationship Id="rId2314" Type="http://schemas.openxmlformats.org/officeDocument/2006/relationships/hyperlink" Target="http://www.hlt.su/products/085-07-006-hlt.html" TargetMode="External"/><Relationship Id="rId2313" Type="http://schemas.openxmlformats.org/officeDocument/2006/relationships/hyperlink" Target="http://www.hlt.su/products/085-07-005-hlt.html" TargetMode="External"/><Relationship Id="rId2312" Type="http://schemas.openxmlformats.org/officeDocument/2006/relationships/hyperlink" Target="http://www.hlt.su/products/085-07-004-hlt.html" TargetMode="External"/><Relationship Id="rId2311" Type="http://schemas.openxmlformats.org/officeDocument/2006/relationships/hyperlink" Target="http://www.hlt.su/products/085-07-003-hlt.html" TargetMode="External"/><Relationship Id="rId2310" Type="http://schemas.openxmlformats.org/officeDocument/2006/relationships/hyperlink" Target="http://www.hlt.su/products/085-07-002-hlt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07-001-hlt.html" TargetMode="External"/><Relationship Id="rId2308" Type="http://schemas.openxmlformats.org/officeDocument/2006/relationships/hyperlink" Target="http://www.hlt.su/products/085-06-075-hlt.html" TargetMode="External"/><Relationship Id="rId2307" Type="http://schemas.openxmlformats.org/officeDocument/2006/relationships/hyperlink" Target="http://www.hlt.su/products/085-06-074-hlt.html" TargetMode="External"/><Relationship Id="rId2306" Type="http://schemas.openxmlformats.org/officeDocument/2006/relationships/hyperlink" Target="http://www.hlt.su/products/085-06-073-hlt.html" TargetMode="External"/><Relationship Id="rId2305" Type="http://schemas.openxmlformats.org/officeDocument/2006/relationships/hyperlink" Target="http://www.hlt.su/products/085-06-072-hlt.html" TargetMode="External"/><Relationship Id="rId2304" Type="http://schemas.openxmlformats.org/officeDocument/2006/relationships/hyperlink" Target="http://www.hlt.su/products/085-06-071-hlt.html" TargetMode="External"/><Relationship Id="rId2303" Type="http://schemas.openxmlformats.org/officeDocument/2006/relationships/hyperlink" Target="http://www.hlt.su/products/085-06-070-hlt.html" TargetMode="External"/><Relationship Id="rId2302" Type="http://schemas.openxmlformats.org/officeDocument/2006/relationships/hyperlink" Target="http://www.hlt.su/products/085-06-403-hlt.html" TargetMode="External"/><Relationship Id="rId2301" Type="http://schemas.openxmlformats.org/officeDocument/2006/relationships/hyperlink" Target="http://www.hlt.su/products/085-06-402-hlt.html" TargetMode="External"/><Relationship Id="rId2300" Type="http://schemas.openxmlformats.org/officeDocument/2006/relationships/hyperlink" Target="http://www.hlt.su/products/085-06-401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6-400.html" TargetMode="External"/><Relationship Id="rId2298" Type="http://schemas.openxmlformats.org/officeDocument/2006/relationships/hyperlink" Target="http://www.hlt.su/products/085-06-261-hlt.html" TargetMode="External"/><Relationship Id="rId2297" Type="http://schemas.openxmlformats.org/officeDocument/2006/relationships/hyperlink" Target="http://www.hlt.su/products/085-06-260-hlt.html" TargetMode="External"/><Relationship Id="rId2296" Type="http://schemas.openxmlformats.org/officeDocument/2006/relationships/hyperlink" Target="http://www.hlt.su/products/085-06-259-hlt.html" TargetMode="External"/><Relationship Id="rId2295" Type="http://schemas.openxmlformats.org/officeDocument/2006/relationships/hyperlink" Target="http://www.hlt.su/products/085-06-258-hlt.html" TargetMode="External"/><Relationship Id="rId2294" Type="http://schemas.openxmlformats.org/officeDocument/2006/relationships/hyperlink" Target="http://www.hlt.su/products/085-06-257-hlt.html" TargetMode="External"/><Relationship Id="rId2293" Type="http://schemas.openxmlformats.org/officeDocument/2006/relationships/hyperlink" Target="http://www.hlt.su/products/085-06-256-hlt.html" TargetMode="External"/><Relationship Id="rId2292" Type="http://schemas.openxmlformats.org/officeDocument/2006/relationships/hyperlink" Target="http://www.hlt.su/products/085-06-252-hlt.html" TargetMode="External"/><Relationship Id="rId2291" Type="http://schemas.openxmlformats.org/officeDocument/2006/relationships/hyperlink" Target="http://www.hlt.su/products/085-06-251-hlt.html" TargetMode="External"/><Relationship Id="rId2290" Type="http://schemas.openxmlformats.org/officeDocument/2006/relationships/hyperlink" Target="http://www.hlt.su/products/085-06-250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-ad160-ip40-hlt.html" TargetMode="External"/><Relationship Id="rId2288" Type="http://schemas.openxmlformats.org/officeDocument/2006/relationships/hyperlink" Target="http://www.hlt.su/products/-ad16-22-230-ip40-hlt.html" TargetMode="External"/><Relationship Id="rId2287" Type="http://schemas.openxmlformats.org/officeDocument/2006/relationships/hyperlink" Target="http://www.hlt.su/products/-ad16-22dd22-230-ip40-hlt.html" TargetMode="External"/><Relationship Id="rId2286" Type="http://schemas.openxmlformats.org/officeDocument/2006/relationships/hyperlink" Target="http://www.hlt.su/products/-2-230-ip40-hlt.html" TargetMode="External"/><Relationship Id="rId2285" Type="http://schemas.openxmlformats.org/officeDocument/2006/relationships/hyperlink" Target="http://www.hlt.su/products/-ad162-230-ip40-hlt.html" TargetMode="External"/><Relationship Id="rId2284" Type="http://schemas.openxmlformats.org/officeDocument/2006/relationships/hyperlink" Target="http://www.hlt.su/products/-ad16-22d22-110-ip40-hlt.html" TargetMode="External"/><Relationship Id="rId2283" Type="http://schemas.openxmlformats.org/officeDocument/2006/relationships/hyperlink" Target="http://www.hlt.su/products/-ad1d22-110-ip40-hlt.html" TargetMode="External"/><Relationship Id="rId2282" Type="http://schemas.openxmlformats.org/officeDocument/2006/relationships/hyperlink" Target="http://www.hlt.su/products/-ad16-22d-d22-110-ip40-hlt.html" TargetMode="External"/><Relationship Id="rId2281" Type="http://schemas.openxmlformats.org/officeDocument/2006/relationships/hyperlink" Target="http://www.hlt.su/products/-ad16-222-110-ip40-hlt.html" TargetMode="External"/><Relationship Id="rId2280" Type="http://schemas.openxmlformats.org/officeDocument/2006/relationships/hyperlink" Target="http://www.hlt.su/products/-ad16-d22-110-ip40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-ad16ed-d22-36-ip40-hlt.html" TargetMode="External"/><Relationship Id="rId2278" Type="http://schemas.openxmlformats.org/officeDocument/2006/relationships/hyperlink" Target="http://www.hlt.su/products/-ad1dsled-d22-36-ip40-hlt.html" TargetMode="External"/><Relationship Id="rId2277" Type="http://schemas.openxmlformats.org/officeDocument/2006/relationships/hyperlink" Target="http://www.hlt.su/products/-ad16-22ds40-hlt.html" TargetMode="External"/><Relationship Id="rId2276" Type="http://schemas.openxmlformats.org/officeDocument/2006/relationships/hyperlink" Target="http://www.hlt.su/products/-ad16-22dsled-d22-3p40-hlt.html" TargetMode="External"/><Relationship Id="rId2275" Type="http://schemas.openxmlformats.org/officeDocument/2006/relationships/hyperlink" Target="http://www.hlt.su/products/-ad16-22d-d22-36-ip40-hlt.html" TargetMode="External"/><Relationship Id="rId2274" Type="http://schemas.openxmlformats.org/officeDocument/2006/relationships/hyperlink" Target="http://www.hlt.su/products/-ad16-2224-ip40-hlt.html" TargetMode="External"/><Relationship Id="rId2273" Type="http://schemas.openxmlformats.org/officeDocument/2006/relationships/hyperlink" Target="http://www.hlt.su/products/-ad16-22dd22-24-ip40-hlt.html" TargetMode="External"/><Relationship Id="rId2272" Type="http://schemas.openxmlformats.org/officeDocument/2006/relationships/hyperlink" Target="http://www.hlt.su/products/-22dsled-d22-24-ip40-hlt.html" TargetMode="External"/><Relationship Id="rId2271" Type="http://schemas.openxmlformats.org/officeDocument/2006/relationships/hyperlink" Target="http://www.hlt.su/products/led-d22-24-ip40-hlt.html" TargetMode="External"/><Relationship Id="rId2270" Type="http://schemas.openxmlformats.org/officeDocument/2006/relationships/hyperlink" Target="http://www.hlt.su/products/085-06-06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dsle12-ip40-hlt.html" TargetMode="External"/><Relationship Id="rId2268" Type="http://schemas.openxmlformats.org/officeDocument/2006/relationships/hyperlink" Target="http://www.hlt.su/products/sled-d22-12-ip40-hlt.html" TargetMode="External"/><Relationship Id="rId2267" Type="http://schemas.openxmlformats.org/officeDocument/2006/relationships/hyperlink" Target="http://www.hlt.su/products/-d22-12-ip40-hlt.html" TargetMode="External"/><Relationship Id="rId2266" Type="http://schemas.openxmlformats.org/officeDocument/2006/relationships/hyperlink" Target="http://www.hlt.su/products/-ad16--hlt.html" TargetMode="External"/><Relationship Id="rId2265" Type="http://schemas.openxmlformats.org/officeDocument/2006/relationships/hyperlink" Target="http://www.hlt.su/products/-ad16-22dsled-d22-12-ip40-hlt.html" TargetMode="External"/><Relationship Id="rId2264" Type="http://schemas.openxmlformats.org/officeDocument/2006/relationships/hyperlink" Target="http://www.hlt.su/products/085-06-04-hlt.html" TargetMode="External"/><Relationship Id="rId2263" Type="http://schemas.openxmlformats.org/officeDocument/2006/relationships/hyperlink" Target="http://www.hlt.su/products/085-06-03-hlt.html" TargetMode="External"/><Relationship Id="rId2262" Type="http://schemas.openxmlformats.org/officeDocument/2006/relationships/hyperlink" Target="http://www.hlt.su/products/085-06-02-hlt.html" TargetMode="External"/><Relationship Id="rId2261" Type="http://schemas.openxmlformats.org/officeDocument/2006/relationships/hyperlink" Target="http://www.hlt.su/products/085-06-01-hlt.html" TargetMode="External"/><Relationship Id="rId2260" Type="http://schemas.openxmlformats.org/officeDocument/2006/relationships/hyperlink" Target="http://www.hlt.su/products/085-10-018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085-10-016-hlt.html" TargetMode="External"/><Relationship Id="rId2258" Type="http://schemas.openxmlformats.org/officeDocument/2006/relationships/hyperlink" Target="http://www.hlt.su/products/085-10-014-hlt.html" TargetMode="External"/><Relationship Id="rId2257" Type="http://schemas.openxmlformats.org/officeDocument/2006/relationships/hyperlink" Target="http://www.hlt.su/products/085-10-012-hlt.html" TargetMode="External"/><Relationship Id="rId2256" Type="http://schemas.openxmlformats.org/officeDocument/2006/relationships/hyperlink" Target="http://www.hlt.su/products/085-10-010-hlt.html" TargetMode="External"/><Relationship Id="rId2255" Type="http://schemas.openxmlformats.org/officeDocument/2006/relationships/hyperlink" Target="http://www.hlt.su/products/085-10-008-hlt.html" TargetMode="External"/><Relationship Id="rId2254" Type="http://schemas.openxmlformats.org/officeDocument/2006/relationships/hyperlink" Target="http://www.hlt.su/products/085-13-057-hlt.html" TargetMode="External"/><Relationship Id="rId2253" Type="http://schemas.openxmlformats.org/officeDocument/2006/relationships/hyperlink" Target="http://www.hlt.su/products/085-13-056-hlt.html" TargetMode="External"/><Relationship Id="rId2252" Type="http://schemas.openxmlformats.org/officeDocument/2006/relationships/hyperlink" Target="http://www.hlt.su/products/085-13-055-hlt.html" TargetMode="External"/><Relationship Id="rId2251" Type="http://schemas.openxmlformats.org/officeDocument/2006/relationships/hyperlink" Target="http://www.hlt.su/products/085-13-054-hlt.html" TargetMode="External"/><Relationship Id="rId2250" Type="http://schemas.openxmlformats.org/officeDocument/2006/relationships/hyperlink" Target="http://www.hlt.su/products/085-13-053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085-10-027-hlt.html" TargetMode="External"/><Relationship Id="rId2248" Type="http://schemas.openxmlformats.org/officeDocument/2006/relationships/hyperlink" Target="http://www.hlt.su/products/085-10-026-hlt.html" TargetMode="External"/><Relationship Id="rId2247" Type="http://schemas.openxmlformats.org/officeDocument/2006/relationships/hyperlink" Target="http://www.hlt.su/products/085-10-025-hlt.html" TargetMode="External"/><Relationship Id="rId2246" Type="http://schemas.openxmlformats.org/officeDocument/2006/relationships/hyperlink" Target="http://www.hlt.su/products/085-10-024-hlt.html" TargetMode="External"/><Relationship Id="rId2245" Type="http://schemas.openxmlformats.org/officeDocument/2006/relationships/hyperlink" Target="http://www.hlt.su/products/085-10-023-hlt.html" TargetMode="External"/><Relationship Id="rId2244" Type="http://schemas.openxmlformats.org/officeDocument/2006/relationships/hyperlink" Target="http://www.hlt.su/products/085-10-022-hlt.html" TargetMode="External"/><Relationship Id="rId2243" Type="http://schemas.openxmlformats.org/officeDocument/2006/relationships/hyperlink" Target="http://www.hlt.su/products/085-11-105-hlt.html" TargetMode="External"/><Relationship Id="rId2242" Type="http://schemas.openxmlformats.org/officeDocument/2006/relationships/hyperlink" Target="http://www.hlt.su/products/085-11-104-hlt.html" TargetMode="External"/><Relationship Id="rId2241" Type="http://schemas.openxmlformats.org/officeDocument/2006/relationships/hyperlink" Target="http://www.hlt.su/products/085-11-103-hlt.html" TargetMode="External"/><Relationship Id="rId2240" Type="http://schemas.openxmlformats.org/officeDocument/2006/relationships/hyperlink" Target="http://www.hlt.su/products/085-11-102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1-101-hlt.html" TargetMode="External"/><Relationship Id="rId2238" Type="http://schemas.openxmlformats.org/officeDocument/2006/relationships/hyperlink" Target="http://www.hlt.su/products/085-11-100-hlt.html" TargetMode="External"/><Relationship Id="rId2237" Type="http://schemas.openxmlformats.org/officeDocument/2006/relationships/hyperlink" Target="http://www.hlt.su/products/085-04-004-hlt.html" TargetMode="External"/><Relationship Id="rId2236" Type="http://schemas.openxmlformats.org/officeDocument/2006/relationships/hyperlink" Target="http://www.hlt.su/products/085-04-003-hlt.html" TargetMode="External"/><Relationship Id="rId2235" Type="http://schemas.openxmlformats.org/officeDocument/2006/relationships/hyperlink" Target="http://www.hlt.su/products/085-04-002-hlt.html" TargetMode="External"/><Relationship Id="rId2234" Type="http://schemas.openxmlformats.org/officeDocument/2006/relationships/hyperlink" Target="http://www.hlt.su/products/085-04-001-hlt.html" TargetMode="External"/><Relationship Id="rId2233" Type="http://schemas.openxmlformats.org/officeDocument/2006/relationships/hyperlink" Target="http://www.hlt.su/products/085-02-003-hlt.html" TargetMode="External"/><Relationship Id="rId2232" Type="http://schemas.openxmlformats.org/officeDocument/2006/relationships/hyperlink" Target="http://www.hlt.su/products/085-02-002-hlt.html" TargetMode="External"/><Relationship Id="rId2231" Type="http://schemas.openxmlformats.org/officeDocument/2006/relationships/hyperlink" Target="http://www.hlt.su/products/085-02-001-hlt.html" TargetMode="External"/><Relationship Id="rId2230" Type="http://schemas.openxmlformats.org/officeDocument/2006/relationships/hyperlink" Target="http://www.hlt.su/products/083-05-06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3-05-05-hlt.html" TargetMode="External"/><Relationship Id="rId2228" Type="http://schemas.openxmlformats.org/officeDocument/2006/relationships/hyperlink" Target="http://www.hlt.su/products/083-05-04-hlt.html" TargetMode="External"/><Relationship Id="rId2227" Type="http://schemas.openxmlformats.org/officeDocument/2006/relationships/hyperlink" Target="http://www.hlt.su/products/083-05-03-hlt.html" TargetMode="External"/><Relationship Id="rId2226" Type="http://schemas.openxmlformats.org/officeDocument/2006/relationships/hyperlink" Target="http://www.hlt.su/products/083-05-02-hlt.html" TargetMode="External"/><Relationship Id="rId2225" Type="http://schemas.openxmlformats.org/officeDocument/2006/relationships/hyperlink" Target="http://www.hlt.su/products/083-05-07-hlt.html" TargetMode="External"/><Relationship Id="rId2224" Type="http://schemas.openxmlformats.org/officeDocument/2006/relationships/hyperlink" Target="http://www.hlt.su/products/083-05-01-hlt.html" TargetMode="External"/><Relationship Id="rId2223" Type="http://schemas.openxmlformats.org/officeDocument/2006/relationships/hyperlink" Target="http://www.hlt.su/products/083-04-033-hlt.html" TargetMode="External"/><Relationship Id="rId2222" Type="http://schemas.openxmlformats.org/officeDocument/2006/relationships/hyperlink" Target="http://www.hlt.su/products/083-04-032-hlt.html" TargetMode="External"/><Relationship Id="rId2221" Type="http://schemas.openxmlformats.org/officeDocument/2006/relationships/hyperlink" Target="http://www.hlt.su/products/083-04-031-hlt.html" TargetMode="External"/><Relationship Id="rId2220" Type="http://schemas.openxmlformats.org/officeDocument/2006/relationships/hyperlink" Target="http://www.hlt.su/products/083-04-030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3-04-029-hlt.html" TargetMode="External"/><Relationship Id="rId2218" Type="http://schemas.openxmlformats.org/officeDocument/2006/relationships/hyperlink" Target="http://www.hlt.su/products/083-04-028-hlt.html" TargetMode="External"/><Relationship Id="rId2217" Type="http://schemas.openxmlformats.org/officeDocument/2006/relationships/hyperlink" Target="http://www.hlt.su/products/083-04-27-hlt.html" TargetMode="External"/><Relationship Id="rId2216" Type="http://schemas.openxmlformats.org/officeDocument/2006/relationships/hyperlink" Target="http://www.hlt.su/products/083-04-26-hlt.html" TargetMode="External"/><Relationship Id="rId2215" Type="http://schemas.openxmlformats.org/officeDocument/2006/relationships/hyperlink" Target="http://www.hlt.su/products/083-04-25-hlt.html" TargetMode="External"/><Relationship Id="rId2214" Type="http://schemas.openxmlformats.org/officeDocument/2006/relationships/hyperlink" Target="http://www.hlt.su/products/083-04-24-hlt.html" TargetMode="External"/><Relationship Id="rId2213" Type="http://schemas.openxmlformats.org/officeDocument/2006/relationships/hyperlink" Target="http://www.hlt.su/products/083-04-23-hlt.html" TargetMode="External"/><Relationship Id="rId2212" Type="http://schemas.openxmlformats.org/officeDocument/2006/relationships/hyperlink" Target="http://www.hlt.su/products/083-04-22-hlt.html" TargetMode="External"/><Relationship Id="rId2211" Type="http://schemas.openxmlformats.org/officeDocument/2006/relationships/hyperlink" Target="http://www.hlt.su/products/083-04-21-hlt.html" TargetMode="External"/><Relationship Id="rId2210" Type="http://schemas.openxmlformats.org/officeDocument/2006/relationships/hyperlink" Target="http://www.hlt.su/products/083-04-20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4-17-hlt.html" TargetMode="External"/><Relationship Id="rId2208" Type="http://schemas.openxmlformats.org/officeDocument/2006/relationships/hyperlink" Target="http://www.hlt.su/products/083-04-16-hlt.html" TargetMode="External"/><Relationship Id="rId2207" Type="http://schemas.openxmlformats.org/officeDocument/2006/relationships/hyperlink" Target="http://www.hlt.su/products/083-04-15-hlt.html" TargetMode="External"/><Relationship Id="rId2206" Type="http://schemas.openxmlformats.org/officeDocument/2006/relationships/hyperlink" Target="http://www.hlt.su/products/083-04-14-hlt.html" TargetMode="External"/><Relationship Id="rId2205" Type="http://schemas.openxmlformats.org/officeDocument/2006/relationships/hyperlink" Target="http://www.hlt.su/products/083-04-13-hlt.html" TargetMode="External"/><Relationship Id="rId2204" Type="http://schemas.openxmlformats.org/officeDocument/2006/relationships/hyperlink" Target="http://www.hlt.su/products/083-04-12-hlt.html" TargetMode="External"/><Relationship Id="rId2203" Type="http://schemas.openxmlformats.org/officeDocument/2006/relationships/hyperlink" Target="http://www.hlt.su/products/083-04-11-hlt.html" TargetMode="External"/><Relationship Id="rId2202" Type="http://schemas.openxmlformats.org/officeDocument/2006/relationships/hyperlink" Target="http://www.hlt.su/products/083-04-10-hlt.html" TargetMode="External"/><Relationship Id="rId2201" Type="http://schemas.openxmlformats.org/officeDocument/2006/relationships/hyperlink" Target="http://www.hlt.su/products/083-04-08-hlt.html" TargetMode="External"/><Relationship Id="rId2200" Type="http://schemas.openxmlformats.org/officeDocument/2006/relationships/hyperlink" Target="http://www.hlt.su/products/083-04-07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06-hlt.html" TargetMode="External"/><Relationship Id="rId2198" Type="http://schemas.openxmlformats.org/officeDocument/2006/relationships/hyperlink" Target="http://www.hlt.su/products/083-04-05-hlt.html" TargetMode="External"/><Relationship Id="rId2197" Type="http://schemas.openxmlformats.org/officeDocument/2006/relationships/hyperlink" Target="http://www.hlt.su/products/083-04-04-hlt.html" TargetMode="External"/><Relationship Id="rId2196" Type="http://schemas.openxmlformats.org/officeDocument/2006/relationships/hyperlink" Target="http://www.hlt.su/products/083-04-03-hlt.html" TargetMode="External"/><Relationship Id="rId2195" Type="http://schemas.openxmlformats.org/officeDocument/2006/relationships/hyperlink" Target="http://www.hlt.su/products/083-04-02-hlt.html" TargetMode="External"/><Relationship Id="rId2194" Type="http://schemas.openxmlformats.org/officeDocument/2006/relationships/hyperlink" Target="http://www.hlt.su/products/083-04-01-hlt.html" TargetMode="External"/><Relationship Id="rId2193" Type="http://schemas.openxmlformats.org/officeDocument/2006/relationships/hyperlink" Target="http://www.hlt.su/products/083-03-70-hlt.html" TargetMode="External"/><Relationship Id="rId2192" Type="http://schemas.openxmlformats.org/officeDocument/2006/relationships/hyperlink" Target="http://www.hlt.su/products/083-03-69-hlt.html" TargetMode="External"/><Relationship Id="rId2191" Type="http://schemas.openxmlformats.org/officeDocument/2006/relationships/hyperlink" Target="http://www.hlt.su/products/083-03-68-hlt.html" TargetMode="External"/><Relationship Id="rId2190" Type="http://schemas.openxmlformats.org/officeDocument/2006/relationships/hyperlink" Target="http://www.hlt.su/products/083-03-67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3-60-hlt.html" TargetMode="External"/><Relationship Id="rId2188" Type="http://schemas.openxmlformats.org/officeDocument/2006/relationships/hyperlink" Target="http://www.hlt.su/products/083-03-66-hlt.html" TargetMode="External"/><Relationship Id="rId2187" Type="http://schemas.openxmlformats.org/officeDocument/2006/relationships/hyperlink" Target="http://www.hlt.su/products/083-03-65-hlt.html" TargetMode="External"/><Relationship Id="rId2186" Type="http://schemas.openxmlformats.org/officeDocument/2006/relationships/hyperlink" Target="http://www.hlt.su/products/083-03-64-hlt.html" TargetMode="External"/><Relationship Id="rId2185" Type="http://schemas.openxmlformats.org/officeDocument/2006/relationships/hyperlink" Target="http://www.hlt.su/products/083-03-63-hlt.html" TargetMode="External"/><Relationship Id="rId2184" Type="http://schemas.openxmlformats.org/officeDocument/2006/relationships/hyperlink" Target="http://www.hlt.su/products/083-03-62-hlt.html" TargetMode="External"/><Relationship Id="rId2183" Type="http://schemas.openxmlformats.org/officeDocument/2006/relationships/hyperlink" Target="http://www.hlt.su/products/083-03-61-hlt.html" TargetMode="External"/><Relationship Id="rId2182" Type="http://schemas.openxmlformats.org/officeDocument/2006/relationships/hyperlink" Target="http://www.hlt.su/products/083-03-45-hlt.html" TargetMode="External"/><Relationship Id="rId2181" Type="http://schemas.openxmlformats.org/officeDocument/2006/relationships/hyperlink" Target="http://www.hlt.su/products/083-03-44-hlt.html" TargetMode="External"/><Relationship Id="rId2180" Type="http://schemas.openxmlformats.org/officeDocument/2006/relationships/hyperlink" Target="http://www.hlt.su/products/083-03-43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3-42-hlt.html" TargetMode="External"/><Relationship Id="rId2178" Type="http://schemas.openxmlformats.org/officeDocument/2006/relationships/hyperlink" Target="http://www.hlt.su/products/083-03-41-hlt.html" TargetMode="External"/><Relationship Id="rId2177" Type="http://schemas.openxmlformats.org/officeDocument/2006/relationships/hyperlink" Target="http://www.hlt.su/products/083-03-40-hlt.html" TargetMode="External"/><Relationship Id="rId2176" Type="http://schemas.openxmlformats.org/officeDocument/2006/relationships/hyperlink" Target="http://www.hlt.su/products/083-03-35-hlt.html" TargetMode="External"/><Relationship Id="rId2175" Type="http://schemas.openxmlformats.org/officeDocument/2006/relationships/hyperlink" Target="http://www.hlt.su/products/083-03-34-hlt.html" TargetMode="External"/><Relationship Id="rId2174" Type="http://schemas.openxmlformats.org/officeDocument/2006/relationships/hyperlink" Target="http://www.hlt.su/products/083-03-33-hlt.html" TargetMode="External"/><Relationship Id="rId2173" Type="http://schemas.openxmlformats.org/officeDocument/2006/relationships/hyperlink" Target="http://www.hlt.su/products/083-03-32-hlt.html" TargetMode="External"/><Relationship Id="rId2172" Type="http://schemas.openxmlformats.org/officeDocument/2006/relationships/hyperlink" Target="http://www.hlt.su/products/083-03-31-hlt.html" TargetMode="External"/><Relationship Id="rId2171" Type="http://schemas.openxmlformats.org/officeDocument/2006/relationships/hyperlink" Target="http://www.hlt.su/products/083-03-30-hlt.html" TargetMode="External"/><Relationship Id="rId2170" Type="http://schemas.openxmlformats.org/officeDocument/2006/relationships/hyperlink" Target="http://www.hlt.su/products/083-03-29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28-hlt.html" TargetMode="External"/><Relationship Id="rId2168" Type="http://schemas.openxmlformats.org/officeDocument/2006/relationships/hyperlink" Target="http://www.hlt.su/products/083-03-27-hlt.html" TargetMode="External"/><Relationship Id="rId2167" Type="http://schemas.openxmlformats.org/officeDocument/2006/relationships/hyperlink" Target="http://www.hlt.su/products/083-03-26-hlt.html" TargetMode="External"/><Relationship Id="rId2166" Type="http://schemas.openxmlformats.org/officeDocument/2006/relationships/hyperlink" Target="http://www.hlt.su/products/083-03-25-hlt.html" TargetMode="External"/><Relationship Id="rId2165" Type="http://schemas.openxmlformats.org/officeDocument/2006/relationships/hyperlink" Target="http://www.hlt.su/products/083-03-24-hlt.html" TargetMode="External"/><Relationship Id="rId2164" Type="http://schemas.openxmlformats.org/officeDocument/2006/relationships/hyperlink" Target="http://www.hlt.su/products/083-03-23-hlt.html" TargetMode="External"/><Relationship Id="rId2163" Type="http://schemas.openxmlformats.org/officeDocument/2006/relationships/hyperlink" Target="http://www.hlt.su/products/083-03-22-hlt.html" TargetMode="External"/><Relationship Id="rId2162" Type="http://schemas.openxmlformats.org/officeDocument/2006/relationships/hyperlink" Target="http://www.hlt.su/products/083-03-21-hlt.html" TargetMode="External"/><Relationship Id="rId2161" Type="http://schemas.openxmlformats.org/officeDocument/2006/relationships/hyperlink" Target="http://www.hlt.su/products/083-03-20-hlt.html" TargetMode="External"/><Relationship Id="rId2160" Type="http://schemas.openxmlformats.org/officeDocument/2006/relationships/hyperlink" Target="http://www.hlt.su/products/083-03-19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18-hlt.html" TargetMode="External"/><Relationship Id="rId2158" Type="http://schemas.openxmlformats.org/officeDocument/2006/relationships/hyperlink" Target="http://www.hlt.su/products/083-03-17-hlt.html" TargetMode="External"/><Relationship Id="rId2157" Type="http://schemas.openxmlformats.org/officeDocument/2006/relationships/hyperlink" Target="http://www.hlt.su/products/083-03-16-hlt.html" TargetMode="External"/><Relationship Id="rId2156" Type="http://schemas.openxmlformats.org/officeDocument/2006/relationships/hyperlink" Target="http://www.hlt.su/products/083-03-15-hlt.html" TargetMode="External"/><Relationship Id="rId2155" Type="http://schemas.openxmlformats.org/officeDocument/2006/relationships/hyperlink" Target="http://www.hlt.su/products/083-03-14-hlt.html" TargetMode="External"/><Relationship Id="rId2154" Type="http://schemas.openxmlformats.org/officeDocument/2006/relationships/hyperlink" Target="http://www.hlt.su/products/083-03-13-hlt.html" TargetMode="External"/><Relationship Id="rId2153" Type="http://schemas.openxmlformats.org/officeDocument/2006/relationships/hyperlink" Target="http://www.hlt.su/products/083-03-12-hlt.html" TargetMode="External"/><Relationship Id="rId2152" Type="http://schemas.openxmlformats.org/officeDocument/2006/relationships/hyperlink" Target="http://www.hlt.su/products/083-03-11-hlt.html" TargetMode="External"/><Relationship Id="rId2151" Type="http://schemas.openxmlformats.org/officeDocument/2006/relationships/hyperlink" Target="http://www.hlt.su/products/083-03-10-hlt.html" TargetMode="External"/><Relationship Id="rId2150" Type="http://schemas.openxmlformats.org/officeDocument/2006/relationships/hyperlink" Target="http://www.hlt.su/products/083-03-09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08-hlt.html" TargetMode="External"/><Relationship Id="rId2148" Type="http://schemas.openxmlformats.org/officeDocument/2006/relationships/hyperlink" Target="http://www.hlt.su/products/083-03-07-hlt.html" TargetMode="External"/><Relationship Id="rId2147" Type="http://schemas.openxmlformats.org/officeDocument/2006/relationships/hyperlink" Target="http://www.hlt.su/products/083-03-06-hlt.html" TargetMode="External"/><Relationship Id="rId2146" Type="http://schemas.openxmlformats.org/officeDocument/2006/relationships/hyperlink" Target="http://www.hlt.su/products/083-03-05-hlt.html" TargetMode="External"/><Relationship Id="rId2145" Type="http://schemas.openxmlformats.org/officeDocument/2006/relationships/hyperlink" Target="http://www.hlt.su/products/083-03-04-hlt.html" TargetMode="External"/><Relationship Id="rId2144" Type="http://schemas.openxmlformats.org/officeDocument/2006/relationships/hyperlink" Target="http://www.hlt.su/products/083-03-03-hlt.html" TargetMode="External"/><Relationship Id="rId2143" Type="http://schemas.openxmlformats.org/officeDocument/2006/relationships/hyperlink" Target="http://www.hlt.su/products/083-03-02-hlt.html" TargetMode="External"/><Relationship Id="rId2142" Type="http://schemas.openxmlformats.org/officeDocument/2006/relationships/hyperlink" Target="http://www.hlt.su/products/083-03-01-hlt.html" TargetMode="External"/><Relationship Id="rId2141" Type="http://schemas.openxmlformats.org/officeDocument/2006/relationships/hyperlink" Target="http://www.hlt.su/products/084-20-105.html" TargetMode="External"/><Relationship Id="rId2140" Type="http://schemas.openxmlformats.org/officeDocument/2006/relationships/hyperlink" Target="http://www.hlt.su/products/084-20-104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4-20-103.html" TargetMode="External"/><Relationship Id="rId2138" Type="http://schemas.openxmlformats.org/officeDocument/2006/relationships/hyperlink" Target="http://www.hlt.su/products/084-20-102.html" TargetMode="External"/><Relationship Id="rId2137" Type="http://schemas.openxmlformats.org/officeDocument/2006/relationships/hyperlink" Target="http://www.hlt.su/products/084-20-101.html" TargetMode="External"/><Relationship Id="rId2136" Type="http://schemas.openxmlformats.org/officeDocument/2006/relationships/hyperlink" Target="http://www.hlt.su/products/084-20-100.html" TargetMode="External"/><Relationship Id="rId2135" Type="http://schemas.openxmlformats.org/officeDocument/2006/relationships/hyperlink" Target="http://www.hlt.su/products/084-20-010.html" TargetMode="External"/><Relationship Id="rId2134" Type="http://schemas.openxmlformats.org/officeDocument/2006/relationships/hyperlink" Target="http://www.hlt.su/products/084-20-009.html" TargetMode="External"/><Relationship Id="rId2133" Type="http://schemas.openxmlformats.org/officeDocument/2006/relationships/hyperlink" Target="http://www.hlt.su/products/084-20-008.html" TargetMode="External"/><Relationship Id="rId2132" Type="http://schemas.openxmlformats.org/officeDocument/2006/relationships/hyperlink" Target="http://www.hlt.su/products/084-20-007.html" TargetMode="External"/><Relationship Id="rId2131" Type="http://schemas.openxmlformats.org/officeDocument/2006/relationships/hyperlink" Target="http://www.hlt.su/products/084-20-006.html" TargetMode="External"/><Relationship Id="rId2130" Type="http://schemas.openxmlformats.org/officeDocument/2006/relationships/hyperlink" Target="http://www.hlt.su/products/084-20-005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4-20-004.html" TargetMode="External"/><Relationship Id="rId2128" Type="http://schemas.openxmlformats.org/officeDocument/2006/relationships/hyperlink" Target="http://www.hlt.su/products/084-20-003.html" TargetMode="External"/><Relationship Id="rId2127" Type="http://schemas.openxmlformats.org/officeDocument/2006/relationships/hyperlink" Target="http://www.hlt.su/products/084-20-002.html" TargetMode="External"/><Relationship Id="rId2126" Type="http://schemas.openxmlformats.org/officeDocument/2006/relationships/hyperlink" Target="http://www.hlt.su/products/084-20-001.html" TargetMode="External"/><Relationship Id="rId2125" Type="http://schemas.openxmlformats.org/officeDocument/2006/relationships/hyperlink" Target="http://www.hlt.su/products/084-10-27-hlt.html" TargetMode="External"/><Relationship Id="rId2124" Type="http://schemas.openxmlformats.org/officeDocument/2006/relationships/hyperlink" Target="http://www.hlt.su/products/084-10-26-hlt.html" TargetMode="External"/><Relationship Id="rId2123" Type="http://schemas.openxmlformats.org/officeDocument/2006/relationships/hyperlink" Target="http://www.hlt.su/products/084-10-25-hlt.html" TargetMode="External"/><Relationship Id="rId2122" Type="http://schemas.openxmlformats.org/officeDocument/2006/relationships/hyperlink" Target="http://www.hlt.su/products/084-10-24-hlt.html" TargetMode="External"/><Relationship Id="rId2121" Type="http://schemas.openxmlformats.org/officeDocument/2006/relationships/hyperlink" Target="http://www.hlt.su/products/084-10-23-hlt.html" TargetMode="External"/><Relationship Id="rId2120" Type="http://schemas.openxmlformats.org/officeDocument/2006/relationships/hyperlink" Target="http://www.hlt.su/products/084-10-22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10-21-hlt.html" TargetMode="External"/><Relationship Id="rId2118" Type="http://schemas.openxmlformats.org/officeDocument/2006/relationships/hyperlink" Target="http://www.hlt.su/products/084-10-20-hlt.html" TargetMode="External"/><Relationship Id="rId2117" Type="http://schemas.openxmlformats.org/officeDocument/2006/relationships/hyperlink" Target="http://www.hlt.su/products/084-14-12-hlt.html" TargetMode="External"/><Relationship Id="rId2116" Type="http://schemas.openxmlformats.org/officeDocument/2006/relationships/hyperlink" Target="http://www.hlt.su/products/084-14-11-hlt.html" TargetMode="External"/><Relationship Id="rId2115" Type="http://schemas.openxmlformats.org/officeDocument/2006/relationships/hyperlink" Target="http://www.hlt.su/products/084-14-10-hlt.html" TargetMode="External"/><Relationship Id="rId2114" Type="http://schemas.openxmlformats.org/officeDocument/2006/relationships/hyperlink" Target="http://www.hlt.su/products/084-14-03-hlt.html" TargetMode="External"/><Relationship Id="rId2113" Type="http://schemas.openxmlformats.org/officeDocument/2006/relationships/hyperlink" Target="http://www.hlt.su/products/084-14-02-hlt.html" TargetMode="External"/><Relationship Id="rId2112" Type="http://schemas.openxmlformats.org/officeDocument/2006/relationships/hyperlink" Target="http://www.hlt.su/products/084-14-01-hlt.html" TargetMode="External"/><Relationship Id="rId2111" Type="http://schemas.openxmlformats.org/officeDocument/2006/relationships/hyperlink" Target="http://www.hlt.su/products/084-13-042-hlt.html" TargetMode="External"/><Relationship Id="rId2110" Type="http://schemas.openxmlformats.org/officeDocument/2006/relationships/hyperlink" Target="http://www.hlt.su/products/084-13-041-hlt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13-040-hlt.html" TargetMode="External"/><Relationship Id="rId2108" Type="http://schemas.openxmlformats.org/officeDocument/2006/relationships/hyperlink" Target="http://www.hlt.su/products/084-13-054-hlt.html" TargetMode="External"/><Relationship Id="rId2107" Type="http://schemas.openxmlformats.org/officeDocument/2006/relationships/hyperlink" Target="http://www.hlt.su/products/084-13-053-hlt.html" TargetMode="External"/><Relationship Id="rId2106" Type="http://schemas.openxmlformats.org/officeDocument/2006/relationships/hyperlink" Target="http://www.hlt.su/products/084-13-052-hlt.html" TargetMode="External"/><Relationship Id="rId2105" Type="http://schemas.openxmlformats.org/officeDocument/2006/relationships/hyperlink" Target="http://www.hlt.su/products/084-13-051-hlt.html" TargetMode="External"/><Relationship Id="rId2104" Type="http://schemas.openxmlformats.org/officeDocument/2006/relationships/hyperlink" Target="http://www.hlt.su/products/084-13-050-hlt.html" TargetMode="External"/><Relationship Id="rId2103" Type="http://schemas.openxmlformats.org/officeDocument/2006/relationships/hyperlink" Target="http://www.hlt.su/products/084-13-045-hlt.html" TargetMode="External"/><Relationship Id="rId2102" Type="http://schemas.openxmlformats.org/officeDocument/2006/relationships/hyperlink" Target="http://www.hlt.su/products/084-13-044-hlt.html" TargetMode="External"/><Relationship Id="rId2101" Type="http://schemas.openxmlformats.org/officeDocument/2006/relationships/hyperlink" Target="http://www.hlt.su/products/084-13-043-hlt.html" TargetMode="External"/><Relationship Id="rId2100" Type="http://schemas.openxmlformats.org/officeDocument/2006/relationships/hyperlink" Target="http://www.hlt.su/products/084-13-25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3-24-hlt.html" TargetMode="External"/><Relationship Id="rId2098" Type="http://schemas.openxmlformats.org/officeDocument/2006/relationships/hyperlink" Target="http://www.hlt.su/products/084-13-23-hlt.html" TargetMode="External"/><Relationship Id="rId2097" Type="http://schemas.openxmlformats.org/officeDocument/2006/relationships/hyperlink" Target="http://www.hlt.su/products/084-13-22-hlt.html" TargetMode="External"/><Relationship Id="rId2096" Type="http://schemas.openxmlformats.org/officeDocument/2006/relationships/hyperlink" Target="http://www.hlt.su/products/084-13-21-hlt.html" TargetMode="External"/><Relationship Id="rId2095" Type="http://schemas.openxmlformats.org/officeDocument/2006/relationships/hyperlink" Target="http://www.hlt.su/products/084-13-20-hlt.html" TargetMode="External"/><Relationship Id="rId2094" Type="http://schemas.openxmlformats.org/officeDocument/2006/relationships/hyperlink" Target="http://www.hlt.su/products/084-12-012-hlt.html" TargetMode="External"/><Relationship Id="rId2093" Type="http://schemas.openxmlformats.org/officeDocument/2006/relationships/hyperlink" Target="http://www.hlt.su/products/084-12-011-hlt.html" TargetMode="External"/><Relationship Id="rId2092" Type="http://schemas.openxmlformats.org/officeDocument/2006/relationships/hyperlink" Target="http://www.hlt.su/products/084-12-010-hlt.html" TargetMode="External"/><Relationship Id="rId2091" Type="http://schemas.openxmlformats.org/officeDocument/2006/relationships/hyperlink" Target="http://www.hlt.su/products/084-12-03-hlt.html" TargetMode="External"/><Relationship Id="rId2090" Type="http://schemas.openxmlformats.org/officeDocument/2006/relationships/hyperlink" Target="http://www.hlt.su/products/084-12-02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2-01-hlt.html" TargetMode="External"/><Relationship Id="rId2088" Type="http://schemas.openxmlformats.org/officeDocument/2006/relationships/hyperlink" Target="http://www.hlt.su/products/084-13-201-hlt.html" TargetMode="External"/><Relationship Id="rId2087" Type="http://schemas.openxmlformats.org/officeDocument/2006/relationships/hyperlink" Target="http://www.hlt.su/products/084-13-200-hlt.html" TargetMode="External"/><Relationship Id="rId2086" Type="http://schemas.openxmlformats.org/officeDocument/2006/relationships/hyperlink" Target="http://www.hlt.su/products/084-13-03-hlt.html" TargetMode="External"/><Relationship Id="rId2085" Type="http://schemas.openxmlformats.org/officeDocument/2006/relationships/hyperlink" Target="http://www.hlt.su/products/084-13-02-hlt.html" TargetMode="External"/><Relationship Id="rId2084" Type="http://schemas.openxmlformats.org/officeDocument/2006/relationships/hyperlink" Target="http://www.hlt.su/products/084-13-01-hlt.html" TargetMode="External"/><Relationship Id="rId2083" Type="http://schemas.openxmlformats.org/officeDocument/2006/relationships/hyperlink" Target="http://www.hlt.su/products/084-13-065-hlt.html" TargetMode="External"/><Relationship Id="rId2082" Type="http://schemas.openxmlformats.org/officeDocument/2006/relationships/hyperlink" Target="http://www.hlt.su/products/084-13-064-hlt.html" TargetMode="External"/><Relationship Id="rId2081" Type="http://schemas.openxmlformats.org/officeDocument/2006/relationships/hyperlink" Target="http://www.hlt.su/products/084-13-063-hlt.html" TargetMode="External"/><Relationship Id="rId2080" Type="http://schemas.openxmlformats.org/officeDocument/2006/relationships/hyperlink" Target="http://www.hlt.su/products/084-13-062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61-hlt.html" TargetMode="External"/><Relationship Id="rId2078" Type="http://schemas.openxmlformats.org/officeDocument/2006/relationships/hyperlink" Target="http://www.hlt.su/products/084-13-060-hlt.html" TargetMode="External"/><Relationship Id="rId2077" Type="http://schemas.openxmlformats.org/officeDocument/2006/relationships/hyperlink" Target="http://www.hlt.su/products/084-03-52-hlt.html" TargetMode="External"/><Relationship Id="rId2076" Type="http://schemas.openxmlformats.org/officeDocument/2006/relationships/hyperlink" Target="http://www.hlt.su/products/084-03-51-hlt.html" TargetMode="External"/><Relationship Id="rId2075" Type="http://schemas.openxmlformats.org/officeDocument/2006/relationships/hyperlink" Target="http://www.hlt.su/products/084-03-50-hlt.html" TargetMode="External"/><Relationship Id="rId2074" Type="http://schemas.openxmlformats.org/officeDocument/2006/relationships/hyperlink" Target="http://www.hlt.su/products/084-03-17-hlt.html" TargetMode="External"/><Relationship Id="rId2073" Type="http://schemas.openxmlformats.org/officeDocument/2006/relationships/hyperlink" Target="http://www.hlt.su/products/084-03-16-hlt.html" TargetMode="External"/><Relationship Id="rId2072" Type="http://schemas.openxmlformats.org/officeDocument/2006/relationships/hyperlink" Target="http://www.hlt.su/products/084-03-15-hlt.html" TargetMode="External"/><Relationship Id="rId2071" Type="http://schemas.openxmlformats.org/officeDocument/2006/relationships/hyperlink" Target="http://www.hlt.su/products/084-03-14-hlt.html" TargetMode="External"/><Relationship Id="rId2070" Type="http://schemas.openxmlformats.org/officeDocument/2006/relationships/hyperlink" Target="http://www.hlt.su/products/084-03-13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03-12-hlt.html" TargetMode="External"/><Relationship Id="rId2068" Type="http://schemas.openxmlformats.org/officeDocument/2006/relationships/hyperlink" Target="http://www.hlt.su/products/084-03-11-hlt.html" TargetMode="External"/><Relationship Id="rId2067" Type="http://schemas.openxmlformats.org/officeDocument/2006/relationships/hyperlink" Target="http://www.hlt.su/products/084-03-10-hlt.html" TargetMode="External"/><Relationship Id="rId2066" Type="http://schemas.openxmlformats.org/officeDocument/2006/relationships/hyperlink" Target="http://www.hlt.su/products/084-13-035-hlt.html" TargetMode="External"/><Relationship Id="rId2065" Type="http://schemas.openxmlformats.org/officeDocument/2006/relationships/hyperlink" Target="http://www.hlt.su/products/084-13-034-hlt.html" TargetMode="External"/><Relationship Id="rId2064" Type="http://schemas.openxmlformats.org/officeDocument/2006/relationships/hyperlink" Target="http://www.hlt.su/products/084-13-033-hlt.html" TargetMode="External"/><Relationship Id="rId2063" Type="http://schemas.openxmlformats.org/officeDocument/2006/relationships/hyperlink" Target="http://www.hlt.su/products/084-13-032-hlt.html" TargetMode="External"/><Relationship Id="rId2062" Type="http://schemas.openxmlformats.org/officeDocument/2006/relationships/hyperlink" Target="http://www.hlt.su/products/084-13-031-hlt.html" TargetMode="External"/><Relationship Id="rId2061" Type="http://schemas.openxmlformats.org/officeDocument/2006/relationships/hyperlink" Target="http://www.hlt.su/products/084-13-030-hlt.html" TargetMode="External"/><Relationship Id="rId2060" Type="http://schemas.openxmlformats.org/officeDocument/2006/relationships/hyperlink" Target="http://www.hlt.su/products/084-04-617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04-616-hlt.html" TargetMode="External"/><Relationship Id="rId2058" Type="http://schemas.openxmlformats.org/officeDocument/2006/relationships/hyperlink" Target="http://www.hlt.su/products/084-04-615-hlt.html" TargetMode="External"/><Relationship Id="rId2057" Type="http://schemas.openxmlformats.org/officeDocument/2006/relationships/hyperlink" Target="http://www.hlt.su/products/084-04-614-hlt.html" TargetMode="External"/><Relationship Id="rId2056" Type="http://schemas.openxmlformats.org/officeDocument/2006/relationships/hyperlink" Target="http://www.hlt.su/products/084-04-613-hlt.html" TargetMode="External"/><Relationship Id="rId2055" Type="http://schemas.openxmlformats.org/officeDocument/2006/relationships/hyperlink" Target="http://www.hlt.su/products/084-04-612-hlt.html" TargetMode="External"/><Relationship Id="rId2054" Type="http://schemas.openxmlformats.org/officeDocument/2006/relationships/hyperlink" Target="http://www.hlt.su/products/084-04-611-hlt.html" TargetMode="External"/><Relationship Id="rId2053" Type="http://schemas.openxmlformats.org/officeDocument/2006/relationships/hyperlink" Target="http://www.hlt.su/products/084-04-610-hlt.html" TargetMode="External"/><Relationship Id="rId2052" Type="http://schemas.openxmlformats.org/officeDocument/2006/relationships/hyperlink" Target="http://www.hlt.su/products/084-04-609-hlt.html" TargetMode="External"/><Relationship Id="rId2051" Type="http://schemas.openxmlformats.org/officeDocument/2006/relationships/hyperlink" Target="http://www.hlt.su/products/084-04-523-hlt.html" TargetMode="External"/><Relationship Id="rId2050" Type="http://schemas.openxmlformats.org/officeDocument/2006/relationships/hyperlink" Target="http://www.hlt.su/products/084-04-52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4-521-hlt.html" TargetMode="External"/><Relationship Id="rId2048" Type="http://schemas.openxmlformats.org/officeDocument/2006/relationships/hyperlink" Target="http://www.hlt.su/products/084-04-520-hlt.html" TargetMode="External"/><Relationship Id="rId2047" Type="http://schemas.openxmlformats.org/officeDocument/2006/relationships/hyperlink" Target="http://www.hlt.su/products/084-04-519-hlt.html" TargetMode="External"/><Relationship Id="rId2046" Type="http://schemas.openxmlformats.org/officeDocument/2006/relationships/hyperlink" Target="http://www.hlt.su/products/084-04-518-hlt.html" TargetMode="External"/><Relationship Id="rId2045" Type="http://schemas.openxmlformats.org/officeDocument/2006/relationships/hyperlink" Target="http://www.hlt.su/products/084-04-517-hlt.html" TargetMode="External"/><Relationship Id="rId2044" Type="http://schemas.openxmlformats.org/officeDocument/2006/relationships/hyperlink" Target="http://www.hlt.su/products/084-04-516-hlt.html" TargetMode="External"/><Relationship Id="rId2043" Type="http://schemas.openxmlformats.org/officeDocument/2006/relationships/hyperlink" Target="http://www.hlt.su/products/084-04-515-hlt.html" TargetMode="External"/><Relationship Id="rId2042" Type="http://schemas.openxmlformats.org/officeDocument/2006/relationships/hyperlink" Target="http://www.hlt.su/products/084-04-514-hlt.html" TargetMode="External"/><Relationship Id="rId2041" Type="http://schemas.openxmlformats.org/officeDocument/2006/relationships/hyperlink" Target="http://www.hlt.su/products/084-04-513-hlt.html" TargetMode="External"/><Relationship Id="rId2040" Type="http://schemas.openxmlformats.org/officeDocument/2006/relationships/hyperlink" Target="http://www.hlt.su/products/084-04-512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608-hlt.html" TargetMode="External"/><Relationship Id="rId2038" Type="http://schemas.openxmlformats.org/officeDocument/2006/relationships/hyperlink" Target="http://www.hlt.su/products/084-04-607-hlt.html" TargetMode="External"/><Relationship Id="rId2037" Type="http://schemas.openxmlformats.org/officeDocument/2006/relationships/hyperlink" Target="http://www.hlt.su/products/084-04-606-hlt.html" TargetMode="External"/><Relationship Id="rId2036" Type="http://schemas.openxmlformats.org/officeDocument/2006/relationships/hyperlink" Target="http://www.hlt.su/products/084-04-605-hlt.html" TargetMode="External"/><Relationship Id="rId2035" Type="http://schemas.openxmlformats.org/officeDocument/2006/relationships/hyperlink" Target="http://www.hlt.su/products/084-04-604-hlt.html" TargetMode="External"/><Relationship Id="rId2034" Type="http://schemas.openxmlformats.org/officeDocument/2006/relationships/hyperlink" Target="http://www.hlt.su/products/084-04-603-hlt.html" TargetMode="External"/><Relationship Id="rId2033" Type="http://schemas.openxmlformats.org/officeDocument/2006/relationships/hyperlink" Target="http://www.hlt.su/products/084-04-602-hlt.html" TargetMode="External"/><Relationship Id="rId2032" Type="http://schemas.openxmlformats.org/officeDocument/2006/relationships/hyperlink" Target="http://www.hlt.su/products/084-04-601-hlt.html" TargetMode="External"/><Relationship Id="rId2031" Type="http://schemas.openxmlformats.org/officeDocument/2006/relationships/hyperlink" Target="http://www.hlt.su/products/084-04-600-hlt.html" TargetMode="External"/><Relationship Id="rId2030" Type="http://schemas.openxmlformats.org/officeDocument/2006/relationships/hyperlink" Target="http://www.hlt.su/products/084-04-511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510-hlt.html" TargetMode="External"/><Relationship Id="rId2028" Type="http://schemas.openxmlformats.org/officeDocument/2006/relationships/hyperlink" Target="http://www.hlt.su/products/084-04-509-hlt.html" TargetMode="External"/><Relationship Id="rId2027" Type="http://schemas.openxmlformats.org/officeDocument/2006/relationships/hyperlink" Target="http://www.hlt.su/products/084-04-508-hlt.html" TargetMode="External"/><Relationship Id="rId2026" Type="http://schemas.openxmlformats.org/officeDocument/2006/relationships/hyperlink" Target="http://www.hlt.su/products/084-04-507-hlt.html" TargetMode="External"/><Relationship Id="rId2025" Type="http://schemas.openxmlformats.org/officeDocument/2006/relationships/hyperlink" Target="http://www.hlt.su/products/084-04-506-hlt.html" TargetMode="External"/><Relationship Id="rId2024" Type="http://schemas.openxmlformats.org/officeDocument/2006/relationships/hyperlink" Target="http://www.hlt.su/products/084-04-505-hlt.html" TargetMode="External"/><Relationship Id="rId2023" Type="http://schemas.openxmlformats.org/officeDocument/2006/relationships/hyperlink" Target="http://www.hlt.su/products/084-04-504-hlt.html" TargetMode="External"/><Relationship Id="rId2022" Type="http://schemas.openxmlformats.org/officeDocument/2006/relationships/hyperlink" Target="http://www.hlt.su/products/084-04-503-hlt.html" TargetMode="External"/><Relationship Id="rId2021" Type="http://schemas.openxmlformats.org/officeDocument/2006/relationships/hyperlink" Target="http://www.hlt.su/products/084-04-502-hlt.html" TargetMode="External"/><Relationship Id="rId2020" Type="http://schemas.openxmlformats.org/officeDocument/2006/relationships/hyperlink" Target="http://www.hlt.su/products/084-04-501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00-hlt.html" TargetMode="External"/><Relationship Id="rId2018" Type="http://schemas.openxmlformats.org/officeDocument/2006/relationships/hyperlink" Target="http://www.hlt.su/products/084-04-217.html" TargetMode="External"/><Relationship Id="rId2017" Type="http://schemas.openxmlformats.org/officeDocument/2006/relationships/hyperlink" Target="http://www.hlt.su/products/084-04-216.html" TargetMode="External"/><Relationship Id="rId2016" Type="http://schemas.openxmlformats.org/officeDocument/2006/relationships/hyperlink" Target="http://www.hlt.su/products/084-04-215.html" TargetMode="External"/><Relationship Id="rId2015" Type="http://schemas.openxmlformats.org/officeDocument/2006/relationships/hyperlink" Target="http://www.hlt.su/products/084-04-213.html" TargetMode="External"/><Relationship Id="rId2014" Type="http://schemas.openxmlformats.org/officeDocument/2006/relationships/hyperlink" Target="http://www.hlt.su/products/084-04-212.html" TargetMode="External"/><Relationship Id="rId2013" Type="http://schemas.openxmlformats.org/officeDocument/2006/relationships/hyperlink" Target="http://www.hlt.su/products/084-04-211.html" TargetMode="External"/><Relationship Id="rId2012" Type="http://schemas.openxmlformats.org/officeDocument/2006/relationships/hyperlink" Target="http://www.hlt.su/products/084-04-210-hlt.html" TargetMode="External"/><Relationship Id="rId2011" Type="http://schemas.openxmlformats.org/officeDocument/2006/relationships/hyperlink" Target="http://www.hlt.su/products/084-04-21.html" TargetMode="External"/><Relationship Id="rId2010" Type="http://schemas.openxmlformats.org/officeDocument/2006/relationships/hyperlink" Target="http://www.hlt.su/products/084-04-20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19.html" TargetMode="External"/><Relationship Id="rId2008" Type="http://schemas.openxmlformats.org/officeDocument/2006/relationships/hyperlink" Target="http://www.hlt.su/products/084-04-18.html" TargetMode="External"/><Relationship Id="rId2007" Type="http://schemas.openxmlformats.org/officeDocument/2006/relationships/hyperlink" Target="http://www.hlt.su/products/084-04-17.html" TargetMode="External"/><Relationship Id="rId2006" Type="http://schemas.openxmlformats.org/officeDocument/2006/relationships/hyperlink" Target="http://www.hlt.su/products/084-04-16.html" TargetMode="External"/><Relationship Id="rId2005" Type="http://schemas.openxmlformats.org/officeDocument/2006/relationships/hyperlink" Target="http://www.hlt.su/products/084-04-15.html" TargetMode="External"/><Relationship Id="rId2004" Type="http://schemas.openxmlformats.org/officeDocument/2006/relationships/hyperlink" Target="http://www.hlt.su/products/084-04-14.html" TargetMode="External"/><Relationship Id="rId2003" Type="http://schemas.openxmlformats.org/officeDocument/2006/relationships/hyperlink" Target="http://www.hlt.su/products/084-04-13-hlt.html" TargetMode="External"/><Relationship Id="rId2002" Type="http://schemas.openxmlformats.org/officeDocument/2006/relationships/hyperlink" Target="http://www.hlt.su/products/084-04-123.html" TargetMode="External"/><Relationship Id="rId2001" Type="http://schemas.openxmlformats.org/officeDocument/2006/relationships/hyperlink" Target="http://www.hlt.su/products/084-04-122.html" TargetMode="External"/><Relationship Id="rId2000" Type="http://schemas.openxmlformats.org/officeDocument/2006/relationships/hyperlink" Target="http://www.hlt.su/products/084-04-121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20.html" TargetMode="External"/><Relationship Id="rId1998" Type="http://schemas.openxmlformats.org/officeDocument/2006/relationships/hyperlink" Target="http://www.hlt.su/products/084-04-118.html" TargetMode="External"/><Relationship Id="rId1997" Type="http://schemas.openxmlformats.org/officeDocument/2006/relationships/hyperlink" Target="http://www.hlt.su/products/084-04-117.html" TargetMode="External"/><Relationship Id="rId1996" Type="http://schemas.openxmlformats.org/officeDocument/2006/relationships/hyperlink" Target="http://www.hlt.su/products/084-04-116.html" TargetMode="External"/><Relationship Id="rId1995" Type="http://schemas.openxmlformats.org/officeDocument/2006/relationships/hyperlink" Target="http://www.hlt.su/products/084-04-115.html" TargetMode="External"/><Relationship Id="rId1994" Type="http://schemas.openxmlformats.org/officeDocument/2006/relationships/hyperlink" Target="http://www.hlt.su/products/084-04-114.html" TargetMode="External"/><Relationship Id="rId1993" Type="http://schemas.openxmlformats.org/officeDocument/2006/relationships/hyperlink" Target="http://www.hlt.su/products/084-04-113-hlt.html" TargetMode="External"/><Relationship Id="rId1992" Type="http://schemas.openxmlformats.org/officeDocument/2006/relationships/hyperlink" Target="http://www.hlt.su/products/084-04-147.html" TargetMode="External"/><Relationship Id="rId1991" Type="http://schemas.openxmlformats.org/officeDocument/2006/relationships/hyperlink" Target="http://www.hlt.su/products/084-04-12.html" TargetMode="External"/><Relationship Id="rId1990" Type="http://schemas.openxmlformats.org/officeDocument/2006/relationships/hyperlink" Target="http://www.hlt.su/products/084-04-11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0.html" TargetMode="External"/><Relationship Id="rId1988" Type="http://schemas.openxmlformats.org/officeDocument/2006/relationships/hyperlink" Target="http://www.hlt.su/products/084-04-09.html" TargetMode="External"/><Relationship Id="rId1987" Type="http://schemas.openxmlformats.org/officeDocument/2006/relationships/hyperlink" Target="http://www.hlt.su/products/084-04-08.html" TargetMode="External"/><Relationship Id="rId1986" Type="http://schemas.openxmlformats.org/officeDocument/2006/relationships/hyperlink" Target="http://www.hlt.su/products/084-04-07.html" TargetMode="External"/><Relationship Id="rId1985" Type="http://schemas.openxmlformats.org/officeDocument/2006/relationships/hyperlink" Target="http://www.hlt.su/products/084-04-06.html" TargetMode="External"/><Relationship Id="rId1984" Type="http://schemas.openxmlformats.org/officeDocument/2006/relationships/hyperlink" Target="http://www.hlt.su/products/084-04-05.html" TargetMode="External"/><Relationship Id="rId1983" Type="http://schemas.openxmlformats.org/officeDocument/2006/relationships/hyperlink" Target="http://www.hlt.su/products/084-04-04.html" TargetMode="External"/><Relationship Id="rId1982" Type="http://schemas.openxmlformats.org/officeDocument/2006/relationships/hyperlink" Target="http://www.hlt.su/products/084-04-03.html" TargetMode="External"/><Relationship Id="rId1981" Type="http://schemas.openxmlformats.org/officeDocument/2006/relationships/hyperlink" Target="http://www.hlt.su/products/084-04-02.html" TargetMode="External"/><Relationship Id="rId1980" Type="http://schemas.openxmlformats.org/officeDocument/2006/relationships/hyperlink" Target="http://www.hlt.su/products/084-04-01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10-12-hlt.html" TargetMode="External"/><Relationship Id="rId1978" Type="http://schemas.openxmlformats.org/officeDocument/2006/relationships/hyperlink" Target="http://www.hlt.su/products/084-10-11-hlt.html" TargetMode="External"/><Relationship Id="rId1977" Type="http://schemas.openxmlformats.org/officeDocument/2006/relationships/hyperlink" Target="http://www.hlt.su/products/084-10-10-hlt.html" TargetMode="External"/><Relationship Id="rId1976" Type="http://schemas.openxmlformats.org/officeDocument/2006/relationships/hyperlink" Target="http://www.hlt.su/products/084-10-09-hlt.html" TargetMode="External"/><Relationship Id="rId1975" Type="http://schemas.openxmlformats.org/officeDocument/2006/relationships/hyperlink" Target="http://www.hlt.su/products/084-10-08-hlt.html" TargetMode="External"/><Relationship Id="rId1974" Type="http://schemas.openxmlformats.org/officeDocument/2006/relationships/hyperlink" Target="http://www.hlt.su/products/084-10-07-hlt.html" TargetMode="External"/><Relationship Id="rId1973" Type="http://schemas.openxmlformats.org/officeDocument/2006/relationships/hyperlink" Target="http://www.hlt.su/products/084-10-06-hlt.html" TargetMode="External"/><Relationship Id="rId1972" Type="http://schemas.openxmlformats.org/officeDocument/2006/relationships/hyperlink" Target="http://www.hlt.su/products/084-10-05-hlt.html" TargetMode="External"/><Relationship Id="rId1971" Type="http://schemas.openxmlformats.org/officeDocument/2006/relationships/hyperlink" Target="http://www.hlt.su/products/084-10-04-hlt.html" TargetMode="External"/><Relationship Id="rId1970" Type="http://schemas.openxmlformats.org/officeDocument/2006/relationships/hyperlink" Target="http://www.hlt.su/products/084-10-03-hlt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10-02-hlt.html" TargetMode="External"/><Relationship Id="rId1968" Type="http://schemas.openxmlformats.org/officeDocument/2006/relationships/hyperlink" Target="http://www.hlt.su/products/084-10-01-hlt.html" TargetMode="External"/><Relationship Id="rId1967" Type="http://schemas.openxmlformats.org/officeDocument/2006/relationships/hyperlink" Target="http://www.hlt.su/products/084-19-005-hlt.html" TargetMode="External"/><Relationship Id="rId1966" Type="http://schemas.openxmlformats.org/officeDocument/2006/relationships/hyperlink" Target="http://www.hlt.su/products/084-19-004-hlt.html" TargetMode="External"/><Relationship Id="rId1965" Type="http://schemas.openxmlformats.org/officeDocument/2006/relationships/hyperlink" Target="http://www.hlt.su/products/084-19-003-hlt.html" TargetMode="External"/><Relationship Id="rId1964" Type="http://schemas.openxmlformats.org/officeDocument/2006/relationships/hyperlink" Target="http://www.hlt.su/products/084-19-002-hlt.html" TargetMode="External"/><Relationship Id="rId1963" Type="http://schemas.openxmlformats.org/officeDocument/2006/relationships/hyperlink" Target="http://www.hlt.su/products/084-19-001-hlt.html" TargetMode="External"/><Relationship Id="rId1962" Type="http://schemas.openxmlformats.org/officeDocument/2006/relationships/hyperlink" Target="http://www.hlt.su/products/084-04-431.html" TargetMode="External"/><Relationship Id="rId1961" Type="http://schemas.openxmlformats.org/officeDocument/2006/relationships/hyperlink" Target="http://www.hlt.su/products/084-04-430.html" TargetMode="External"/><Relationship Id="rId1960" Type="http://schemas.openxmlformats.org/officeDocument/2006/relationships/hyperlink" Target="http://www.hlt.su/products/084-04-429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04-428.html" TargetMode="External"/><Relationship Id="rId1958" Type="http://schemas.openxmlformats.org/officeDocument/2006/relationships/hyperlink" Target="http://www.hlt.su/products/084-04-427.html" TargetMode="External"/><Relationship Id="rId1957" Type="http://schemas.openxmlformats.org/officeDocument/2006/relationships/hyperlink" Target="http://www.hlt.su/products/084-04-426.html" TargetMode="External"/><Relationship Id="rId1956" Type="http://schemas.openxmlformats.org/officeDocument/2006/relationships/hyperlink" Target="http://www.hlt.su/products/084-04-425.html" TargetMode="External"/><Relationship Id="rId1955" Type="http://schemas.openxmlformats.org/officeDocument/2006/relationships/hyperlink" Target="http://www.hlt.su/products/084-04-423.html" TargetMode="External"/><Relationship Id="rId1954" Type="http://schemas.openxmlformats.org/officeDocument/2006/relationships/hyperlink" Target="http://www.hlt.su/products/084-04-421.html" TargetMode="External"/><Relationship Id="rId1953" Type="http://schemas.openxmlformats.org/officeDocument/2006/relationships/hyperlink" Target="http://www.hlt.su/products/084-04-420-hlt.html" TargetMode="External"/><Relationship Id="rId1952" Type="http://schemas.openxmlformats.org/officeDocument/2006/relationships/hyperlink" Target="http://www.hlt.su/products/084-04-66.html" TargetMode="External"/><Relationship Id="rId1951" Type="http://schemas.openxmlformats.org/officeDocument/2006/relationships/hyperlink" Target="http://www.hlt.su/products/084-04-67.html" TargetMode="External"/><Relationship Id="rId1950" Type="http://schemas.openxmlformats.org/officeDocument/2006/relationships/hyperlink" Target="http://www.hlt.su/products/084-04-65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04-64.html" TargetMode="External"/><Relationship Id="rId1948" Type="http://schemas.openxmlformats.org/officeDocument/2006/relationships/hyperlink" Target="http://www.hlt.su/products/084-04-63.html" TargetMode="External"/><Relationship Id="rId1947" Type="http://schemas.openxmlformats.org/officeDocument/2006/relationships/hyperlink" Target="http://www.hlt.su/products/084-04-62.html" TargetMode="External"/><Relationship Id="rId1946" Type="http://schemas.openxmlformats.org/officeDocument/2006/relationships/hyperlink" Target="http://www.hlt.su/products/084-04-61.html" TargetMode="External"/><Relationship Id="rId1945" Type="http://schemas.openxmlformats.org/officeDocument/2006/relationships/hyperlink" Target="http://www.hlt.su/products/084-04-60.html" TargetMode="External"/><Relationship Id="rId1944" Type="http://schemas.openxmlformats.org/officeDocument/2006/relationships/hyperlink" Target="http://www.hlt.su/products/084-04-59.html" TargetMode="External"/><Relationship Id="rId1943" Type="http://schemas.openxmlformats.org/officeDocument/2006/relationships/hyperlink" Target="http://www.hlt.su/products/084-04-58.html" TargetMode="External"/><Relationship Id="rId1942" Type="http://schemas.openxmlformats.org/officeDocument/2006/relationships/hyperlink" Target="http://www.hlt.su/products/084-04-401.html" TargetMode="External"/><Relationship Id="rId1941" Type="http://schemas.openxmlformats.org/officeDocument/2006/relationships/hyperlink" Target="http://www.hlt.su/products/084-04-56.html" TargetMode="External"/><Relationship Id="rId1940" Type="http://schemas.openxmlformats.org/officeDocument/2006/relationships/hyperlink" Target="http://www.hlt.su/products/084-04-55-hlt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336.html" TargetMode="External"/><Relationship Id="rId1938" Type="http://schemas.openxmlformats.org/officeDocument/2006/relationships/hyperlink" Target="http://www.hlt.su/products/084-04-335.html" TargetMode="External"/><Relationship Id="rId1937" Type="http://schemas.openxmlformats.org/officeDocument/2006/relationships/hyperlink" Target="http://www.hlt.su/products/084-04-339.html" TargetMode="External"/><Relationship Id="rId1936" Type="http://schemas.openxmlformats.org/officeDocument/2006/relationships/hyperlink" Target="http://www.hlt.su/products/084-04-334.html" TargetMode="External"/><Relationship Id="rId1935" Type="http://schemas.openxmlformats.org/officeDocument/2006/relationships/hyperlink" Target="http://www.hlt.su/products/084-04-333.html" TargetMode="External"/><Relationship Id="rId1934" Type="http://schemas.openxmlformats.org/officeDocument/2006/relationships/hyperlink" Target="http://www.hlt.su/products/084-04-330.html" TargetMode="External"/><Relationship Id="rId1933" Type="http://schemas.openxmlformats.org/officeDocument/2006/relationships/hyperlink" Target="http://www.hlt.su/products/084-04-327.html" TargetMode="External"/><Relationship Id="rId1932" Type="http://schemas.openxmlformats.org/officeDocument/2006/relationships/hyperlink" Target="http://www.hlt.su/products/084-04-324.html" TargetMode="External"/><Relationship Id="rId1931" Type="http://schemas.openxmlformats.org/officeDocument/2006/relationships/hyperlink" Target="http://www.hlt.su/products/084-04-323.html" TargetMode="External"/><Relationship Id="rId1930" Type="http://schemas.openxmlformats.org/officeDocument/2006/relationships/hyperlink" Target="http://www.hlt.su/products/084-04-322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321-hlt.html" TargetMode="External"/><Relationship Id="rId1928" Type="http://schemas.openxmlformats.org/officeDocument/2006/relationships/hyperlink" Target="http://www.hlt.su/products/084-04-363-hlt.html" TargetMode="External"/><Relationship Id="rId1927" Type="http://schemas.openxmlformats.org/officeDocument/2006/relationships/hyperlink" Target="http://www.hlt.su/products/084-04-362-hlt.html" TargetMode="External"/><Relationship Id="rId1926" Type="http://schemas.openxmlformats.org/officeDocument/2006/relationships/hyperlink" Target="http://www.hlt.su/products/084-04-361-hlt.html" TargetMode="External"/><Relationship Id="rId1925" Type="http://schemas.openxmlformats.org/officeDocument/2006/relationships/hyperlink" Target="http://www.hlt.su/products/084-04-360-hlt.html" TargetMode="External"/><Relationship Id="rId1924" Type="http://schemas.openxmlformats.org/officeDocument/2006/relationships/hyperlink" Target="http://www.hlt.su/products/084-04-52-hlt.html" TargetMode="External"/><Relationship Id="rId1923" Type="http://schemas.openxmlformats.org/officeDocument/2006/relationships/hyperlink" Target="http://www.hlt.su/products/084-04-32-hlt.html" TargetMode="External"/><Relationship Id="rId1922" Type="http://schemas.openxmlformats.org/officeDocument/2006/relationships/hyperlink" Target="http://www.hlt.su/products/084-04-31-hlt.html" TargetMode="External"/><Relationship Id="rId1921" Type="http://schemas.openxmlformats.org/officeDocument/2006/relationships/hyperlink" Target="http://www.hlt.su/products/084-04-320-hlt.html" TargetMode="External"/><Relationship Id="rId1920" Type="http://schemas.openxmlformats.org/officeDocument/2006/relationships/hyperlink" Target="http://www.hlt.su/products/084-04-30-hlt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319-hlt.html" TargetMode="External"/><Relationship Id="rId1918" Type="http://schemas.openxmlformats.org/officeDocument/2006/relationships/hyperlink" Target="http://www.hlt.su/products/084-04-29-hlt.html" TargetMode="External"/><Relationship Id="rId1917" Type="http://schemas.openxmlformats.org/officeDocument/2006/relationships/hyperlink" Target="http://www.hlt.su/products/084-04-28-hlt.html" TargetMode="External"/><Relationship Id="rId1916" Type="http://schemas.openxmlformats.org/officeDocument/2006/relationships/hyperlink" Target="http://www.hlt.su/products/084-04-27-hlt.html" TargetMode="External"/><Relationship Id="rId1915" Type="http://schemas.openxmlformats.org/officeDocument/2006/relationships/hyperlink" Target="http://www.hlt.su/products/084-04-39-hlt.html" TargetMode="External"/><Relationship Id="rId1914" Type="http://schemas.openxmlformats.org/officeDocument/2006/relationships/hyperlink" Target="http://www.hlt.su/products/084-04-38-hlt.html" TargetMode="External"/><Relationship Id="rId1913" Type="http://schemas.openxmlformats.org/officeDocument/2006/relationships/hyperlink" Target="http://www.hlt.su/products/084-04-26-hlt.html" TargetMode="External"/><Relationship Id="rId1912" Type="http://schemas.openxmlformats.org/officeDocument/2006/relationships/hyperlink" Target="http://www.hlt.su/products/084-04-37-hlt.html" TargetMode="External"/><Relationship Id="rId1911" Type="http://schemas.openxmlformats.org/officeDocument/2006/relationships/hyperlink" Target="http://www.hlt.su/products/084-04-36-hlt.html" TargetMode="External"/><Relationship Id="rId1910" Type="http://schemas.openxmlformats.org/officeDocument/2006/relationships/hyperlink" Target="http://www.hlt.su/products/084-04-25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5.html" TargetMode="External"/><Relationship Id="rId1908" Type="http://schemas.openxmlformats.org/officeDocument/2006/relationships/hyperlink" Target="http://www.hlt.su/products/084-04-34.html" TargetMode="External"/><Relationship Id="rId1907" Type="http://schemas.openxmlformats.org/officeDocument/2006/relationships/hyperlink" Target="http://www.hlt.su/products/084-04-24-hlt.html" TargetMode="External"/><Relationship Id="rId1906" Type="http://schemas.openxmlformats.org/officeDocument/2006/relationships/hyperlink" Target="http://www.hlt.su/products/084-04-23-hlt.html" TargetMode="External"/><Relationship Id="rId1905" Type="http://schemas.openxmlformats.org/officeDocument/2006/relationships/hyperlink" Target="http://www.hlt.su/products/084-04-22-hlt.html" TargetMode="External"/><Relationship Id="rId1904" Type="http://schemas.openxmlformats.org/officeDocument/2006/relationships/hyperlink" Target="http://www.hlt.su/products/084-04-33-hlt.html" TargetMode="External"/><Relationship Id="rId1903" Type="http://schemas.openxmlformats.org/officeDocument/2006/relationships/hyperlink" Target="http://www.hlt.su/products/084-04-53-hlt.html" TargetMode="External"/><Relationship Id="rId1902" Type="http://schemas.openxmlformats.org/officeDocument/2006/relationships/hyperlink" Target="http://www.hlt.su/products/084-04-99-hlt.html" TargetMode="External"/><Relationship Id="rId1901" Type="http://schemas.openxmlformats.org/officeDocument/2006/relationships/hyperlink" Target="http://www.hlt.su/products/084-04-364-hlt.html" TargetMode="External"/><Relationship Id="rId1900" Type="http://schemas.openxmlformats.org/officeDocument/2006/relationships/hyperlink" Target="http://www.hlt.su/products/084-11-003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11-002-hlt.html" TargetMode="External"/><Relationship Id="rId1898" Type="http://schemas.openxmlformats.org/officeDocument/2006/relationships/hyperlink" Target="http://www.hlt.su/products/084-11-001-hlt.html" TargetMode="External"/><Relationship Id="rId1897" Type="http://schemas.openxmlformats.org/officeDocument/2006/relationships/hyperlink" Target="http://www.hlt.su/products/084-09-010-hlt.html" TargetMode="External"/><Relationship Id="rId1896" Type="http://schemas.openxmlformats.org/officeDocument/2006/relationships/hyperlink" Target="http://www.hlt.su/products/084-09-009-hlt.html" TargetMode="External"/><Relationship Id="rId1895" Type="http://schemas.openxmlformats.org/officeDocument/2006/relationships/hyperlink" Target="http://www.hlt.su/products/084-09-008-hlt.html" TargetMode="External"/><Relationship Id="rId1894" Type="http://schemas.openxmlformats.org/officeDocument/2006/relationships/hyperlink" Target="http://www.hlt.su/products/084-09-023-hlt.html" TargetMode="External"/><Relationship Id="rId1893" Type="http://schemas.openxmlformats.org/officeDocument/2006/relationships/hyperlink" Target="http://www.hlt.su/products/084-09-022-hlt.html" TargetMode="External"/><Relationship Id="rId1892" Type="http://schemas.openxmlformats.org/officeDocument/2006/relationships/hyperlink" Target="http://www.hlt.su/products/084-09-021-hlt.html" TargetMode="External"/><Relationship Id="rId1891" Type="http://schemas.openxmlformats.org/officeDocument/2006/relationships/hyperlink" Target="http://www.hlt.su/products/084-09-020-hlt.html" TargetMode="External"/><Relationship Id="rId1890" Type="http://schemas.openxmlformats.org/officeDocument/2006/relationships/hyperlink" Target="http://www.hlt.su/products/084-09-019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9-05-hlt.html" TargetMode="External"/><Relationship Id="rId1888" Type="http://schemas.openxmlformats.org/officeDocument/2006/relationships/hyperlink" Target="http://www.hlt.su/products/084-09-04-hlt.html" TargetMode="External"/><Relationship Id="rId1887" Type="http://schemas.openxmlformats.org/officeDocument/2006/relationships/hyperlink" Target="http://www.hlt.su/products/084-09-03-hlt.html" TargetMode="External"/><Relationship Id="rId1886" Type="http://schemas.openxmlformats.org/officeDocument/2006/relationships/hyperlink" Target="http://www.hlt.su/products/084-09-02-hlt.html" TargetMode="External"/><Relationship Id="rId1885" Type="http://schemas.openxmlformats.org/officeDocument/2006/relationships/hyperlink" Target="http://www.hlt.su/products/084-09-01-hlt.html" TargetMode="External"/><Relationship Id="rId1884" Type="http://schemas.openxmlformats.org/officeDocument/2006/relationships/hyperlink" Target="http://www.hlt.su/products/084-18-012.html" TargetMode="External"/><Relationship Id="rId1883" Type="http://schemas.openxmlformats.org/officeDocument/2006/relationships/hyperlink" Target="http://www.hlt.su/products/084-18-011.html" TargetMode="External"/><Relationship Id="rId1882" Type="http://schemas.openxmlformats.org/officeDocument/2006/relationships/hyperlink" Target="http://www.hlt.su/products/084-18-010.html" TargetMode="External"/><Relationship Id="rId1881" Type="http://schemas.openxmlformats.org/officeDocument/2006/relationships/hyperlink" Target="http://www.hlt.su/products/084-18-009.html" TargetMode="External"/><Relationship Id="rId1880" Type="http://schemas.openxmlformats.org/officeDocument/2006/relationships/hyperlink" Target="http://www.hlt.su/products/084-18-008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8-007.html" TargetMode="External"/><Relationship Id="rId1878" Type="http://schemas.openxmlformats.org/officeDocument/2006/relationships/hyperlink" Target="http://www.hlt.su/products/084-18-006.html" TargetMode="External"/><Relationship Id="rId1877" Type="http://schemas.openxmlformats.org/officeDocument/2006/relationships/hyperlink" Target="http://www.hlt.su/products/084-18-005.html" TargetMode="External"/><Relationship Id="rId1876" Type="http://schemas.openxmlformats.org/officeDocument/2006/relationships/hyperlink" Target="http://www.hlt.su/products/084-18-004.html" TargetMode="External"/><Relationship Id="rId1875" Type="http://schemas.openxmlformats.org/officeDocument/2006/relationships/hyperlink" Target="http://www.hlt.su/products/084-18-003.html" TargetMode="External"/><Relationship Id="rId1874" Type="http://schemas.openxmlformats.org/officeDocument/2006/relationships/hyperlink" Target="http://www.hlt.su/products/084-18-002.html" TargetMode="External"/><Relationship Id="rId1873" Type="http://schemas.openxmlformats.org/officeDocument/2006/relationships/hyperlink" Target="http://www.hlt.su/products/084-18-001.html" TargetMode="External"/><Relationship Id="rId1872" Type="http://schemas.openxmlformats.org/officeDocument/2006/relationships/hyperlink" Target="http://www.hlt.su/products/084-07-433-hlt.html" TargetMode="External"/><Relationship Id="rId1871" Type="http://schemas.openxmlformats.org/officeDocument/2006/relationships/hyperlink" Target="http://www.hlt.su/products/084-07-432-hlt.html" TargetMode="External"/><Relationship Id="rId1870" Type="http://schemas.openxmlformats.org/officeDocument/2006/relationships/hyperlink" Target="http://www.hlt.su/products/084-07-431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07-430-hlt.html" TargetMode="External"/><Relationship Id="rId1868" Type="http://schemas.openxmlformats.org/officeDocument/2006/relationships/hyperlink" Target="http://www.hlt.su/products/084-07-427-hlt.html" TargetMode="External"/><Relationship Id="rId1867" Type="http://schemas.openxmlformats.org/officeDocument/2006/relationships/hyperlink" Target="http://www.hlt.su/products/084-07-429-hlt.html" TargetMode="External"/><Relationship Id="rId1866" Type="http://schemas.openxmlformats.org/officeDocument/2006/relationships/hyperlink" Target="http://www.hlt.su/products/084-07-426-hlt.html" TargetMode="External"/><Relationship Id="rId1865" Type="http://schemas.openxmlformats.org/officeDocument/2006/relationships/hyperlink" Target="http://www.hlt.su/products/084-07-425-hlt.html" TargetMode="External"/><Relationship Id="rId1864" Type="http://schemas.openxmlformats.org/officeDocument/2006/relationships/hyperlink" Target="http://www.hlt.su/products/084-07-424-hlt.html" TargetMode="External"/><Relationship Id="rId1863" Type="http://schemas.openxmlformats.org/officeDocument/2006/relationships/hyperlink" Target="http://www.hlt.su/products/084-07-423-hlt.html" TargetMode="External"/><Relationship Id="rId1862" Type="http://schemas.openxmlformats.org/officeDocument/2006/relationships/hyperlink" Target="http://www.hlt.su/products/084-07-428-hlt.html" TargetMode="External"/><Relationship Id="rId1861" Type="http://schemas.openxmlformats.org/officeDocument/2006/relationships/hyperlink" Target="http://www.hlt.su/products/084-07-434-hlt.html" TargetMode="External"/><Relationship Id="rId1860" Type="http://schemas.openxmlformats.org/officeDocument/2006/relationships/hyperlink" Target="http://www.hlt.su/products/084-07-422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7-421-hlt.html" TargetMode="External"/><Relationship Id="rId1858" Type="http://schemas.openxmlformats.org/officeDocument/2006/relationships/hyperlink" Target="http://www.hlt.su/products/084-07-420-hlt.html" TargetMode="External"/><Relationship Id="rId1857" Type="http://schemas.openxmlformats.org/officeDocument/2006/relationships/hyperlink" Target="http://www.hlt.su/products/084-07-418-hlt.html" TargetMode="External"/><Relationship Id="rId1856" Type="http://schemas.openxmlformats.org/officeDocument/2006/relationships/hyperlink" Target="http://www.hlt.su/products/084-07-417-hlt.html" TargetMode="External"/><Relationship Id="rId1855" Type="http://schemas.openxmlformats.org/officeDocument/2006/relationships/hyperlink" Target="http://www.hlt.su/products/084-07-416-hlt.html" TargetMode="External"/><Relationship Id="rId1854" Type="http://schemas.openxmlformats.org/officeDocument/2006/relationships/hyperlink" Target="http://www.hlt.su/products/084-07-415-hlt.html" TargetMode="External"/><Relationship Id="rId1853" Type="http://schemas.openxmlformats.org/officeDocument/2006/relationships/hyperlink" Target="http://www.hlt.su/products/084-07-414-hlt.html" TargetMode="External"/><Relationship Id="rId1852" Type="http://schemas.openxmlformats.org/officeDocument/2006/relationships/hyperlink" Target="http://www.hlt.su/products/084-07-413-hlt.html" TargetMode="External"/><Relationship Id="rId1851" Type="http://schemas.openxmlformats.org/officeDocument/2006/relationships/hyperlink" Target="http://www.hlt.su/products/084-07-412-hlt.html" TargetMode="External"/><Relationship Id="rId1850" Type="http://schemas.openxmlformats.org/officeDocument/2006/relationships/hyperlink" Target="http://www.hlt.su/products/084-07-411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08-hlt.html" TargetMode="External"/><Relationship Id="rId1848" Type="http://schemas.openxmlformats.org/officeDocument/2006/relationships/hyperlink" Target="http://www.hlt.su/products/084-07-410-hlt.html" TargetMode="External"/><Relationship Id="rId1847" Type="http://schemas.openxmlformats.org/officeDocument/2006/relationships/hyperlink" Target="http://www.hlt.su/products/084-07-407-hlt.html" TargetMode="External"/><Relationship Id="rId1846" Type="http://schemas.openxmlformats.org/officeDocument/2006/relationships/hyperlink" Target="http://www.hlt.su/products/084-07-406-hlt.html" TargetMode="External"/><Relationship Id="rId1845" Type="http://schemas.openxmlformats.org/officeDocument/2006/relationships/hyperlink" Target="http://www.hlt.su/products/084-07-405-hlt.html" TargetMode="External"/><Relationship Id="rId1844" Type="http://schemas.openxmlformats.org/officeDocument/2006/relationships/hyperlink" Target="http://www.hlt.su/products/084-07-404-hlt.html" TargetMode="External"/><Relationship Id="rId1843" Type="http://schemas.openxmlformats.org/officeDocument/2006/relationships/hyperlink" Target="http://www.hlt.su/products/084-07-409-hlt.html" TargetMode="External"/><Relationship Id="rId1842" Type="http://schemas.openxmlformats.org/officeDocument/2006/relationships/hyperlink" Target="http://www.hlt.su/products/084-07-403-hlt.html" TargetMode="External"/><Relationship Id="rId1841" Type="http://schemas.openxmlformats.org/officeDocument/2006/relationships/hyperlink" Target="http://www.hlt.su/products/084-07-402-hlt.html" TargetMode="External"/><Relationship Id="rId1840" Type="http://schemas.openxmlformats.org/officeDocument/2006/relationships/hyperlink" Target="http://www.hlt.su/products/084-07-40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138.html" TargetMode="External"/><Relationship Id="rId1838" Type="http://schemas.openxmlformats.org/officeDocument/2006/relationships/hyperlink" Target="http://www.hlt.su/products/084-07-137.html" TargetMode="External"/><Relationship Id="rId1837" Type="http://schemas.openxmlformats.org/officeDocument/2006/relationships/hyperlink" Target="http://www.hlt.su/products/084-07-136.html" TargetMode="External"/><Relationship Id="rId1836" Type="http://schemas.openxmlformats.org/officeDocument/2006/relationships/hyperlink" Target="http://www.hlt.su/products/084-07-135.html" TargetMode="External"/><Relationship Id="rId1835" Type="http://schemas.openxmlformats.org/officeDocument/2006/relationships/hyperlink" Target="http://www.hlt.su/products/084-07-134.html" TargetMode="External"/><Relationship Id="rId1834" Type="http://schemas.openxmlformats.org/officeDocument/2006/relationships/hyperlink" Target="http://www.hlt.su/products/084-07-133.html" TargetMode="External"/><Relationship Id="rId1833" Type="http://schemas.openxmlformats.org/officeDocument/2006/relationships/hyperlink" Target="http://www.hlt.su/products/084-07-132.html" TargetMode="External"/><Relationship Id="rId1832" Type="http://schemas.openxmlformats.org/officeDocument/2006/relationships/hyperlink" Target="http://www.hlt.su/products/084-07-131.html" TargetMode="External"/><Relationship Id="rId1831" Type="http://schemas.openxmlformats.org/officeDocument/2006/relationships/hyperlink" Target="http://www.hlt.su/products/084-07-130.html" TargetMode="External"/><Relationship Id="rId1830" Type="http://schemas.openxmlformats.org/officeDocument/2006/relationships/hyperlink" Target="http://www.hlt.su/products/084-07-27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26-hlt.html" TargetMode="External"/><Relationship Id="rId1828" Type="http://schemas.openxmlformats.org/officeDocument/2006/relationships/hyperlink" Target="http://www.hlt.su/products/084-07-25-hlt.html" TargetMode="External"/><Relationship Id="rId1827" Type="http://schemas.openxmlformats.org/officeDocument/2006/relationships/hyperlink" Target="http://www.hlt.su/products/084-07-24-hlt.html" TargetMode="External"/><Relationship Id="rId1826" Type="http://schemas.openxmlformats.org/officeDocument/2006/relationships/hyperlink" Target="http://www.hlt.su/products/084-07-23-hlt.html" TargetMode="External"/><Relationship Id="rId1825" Type="http://schemas.openxmlformats.org/officeDocument/2006/relationships/hyperlink" Target="http://www.hlt.su/products/084-07-22-hlt.html" TargetMode="External"/><Relationship Id="rId1824" Type="http://schemas.openxmlformats.org/officeDocument/2006/relationships/hyperlink" Target="http://www.hlt.su/products/084-07-21-hlt.html" TargetMode="External"/><Relationship Id="rId1823" Type="http://schemas.openxmlformats.org/officeDocument/2006/relationships/hyperlink" Target="http://www.hlt.su/products/084-07-20-hlt.html" TargetMode="External"/><Relationship Id="rId1822" Type="http://schemas.openxmlformats.org/officeDocument/2006/relationships/hyperlink" Target="http://www.hlt.su/products/084-07-28-hlt.html" TargetMode="External"/><Relationship Id="rId1821" Type="http://schemas.openxmlformats.org/officeDocument/2006/relationships/hyperlink" Target="http://www.hlt.su/products/084-07-112-hlt.html" TargetMode="External"/><Relationship Id="rId1820" Type="http://schemas.openxmlformats.org/officeDocument/2006/relationships/hyperlink" Target="http://www.hlt.su/products/084-07-111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110-hlt.html" TargetMode="External"/><Relationship Id="rId1818" Type="http://schemas.openxmlformats.org/officeDocument/2006/relationships/hyperlink" Target="http://www.hlt.su/products/084-07-108-hlt.html" TargetMode="External"/><Relationship Id="rId1817" Type="http://schemas.openxmlformats.org/officeDocument/2006/relationships/hyperlink" Target="http://www.hlt.su/products/084-07-107-hlt.html" TargetMode="External"/><Relationship Id="rId1816" Type="http://schemas.openxmlformats.org/officeDocument/2006/relationships/hyperlink" Target="http://www.hlt.su/products/084-07-106-hlt.html" TargetMode="External"/><Relationship Id="rId1815" Type="http://schemas.openxmlformats.org/officeDocument/2006/relationships/hyperlink" Target="http://www.hlt.su/products/084-07-105-hlt.html" TargetMode="External"/><Relationship Id="rId1814" Type="http://schemas.openxmlformats.org/officeDocument/2006/relationships/hyperlink" Target="http://www.hlt.su/products/084-07-104-hlt.html" TargetMode="External"/><Relationship Id="rId1813" Type="http://schemas.openxmlformats.org/officeDocument/2006/relationships/hyperlink" Target="http://www.hlt.su/products/084-07-103-hlt.html" TargetMode="External"/><Relationship Id="rId1812" Type="http://schemas.openxmlformats.org/officeDocument/2006/relationships/hyperlink" Target="http://www.hlt.su/products/084-07-102-hlt.html" TargetMode="External"/><Relationship Id="rId1811" Type="http://schemas.openxmlformats.org/officeDocument/2006/relationships/hyperlink" Target="http://www.hlt.su/products/084-07-101-hlt.html" TargetMode="External"/><Relationship Id="rId1810" Type="http://schemas.openxmlformats.org/officeDocument/2006/relationships/hyperlink" Target="http://www.hlt.su/products/084-07-100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099-hlt.html" TargetMode="External"/><Relationship Id="rId1808" Type="http://schemas.openxmlformats.org/officeDocument/2006/relationships/hyperlink" Target="http://www.hlt.su/products/084-07-098-hlt.html" TargetMode="External"/><Relationship Id="rId1807" Type="http://schemas.openxmlformats.org/officeDocument/2006/relationships/hyperlink" Target="http://www.hlt.su/products/084-07-11-hlt.html" TargetMode="External"/><Relationship Id="rId1806" Type="http://schemas.openxmlformats.org/officeDocument/2006/relationships/hyperlink" Target="http://www.hlt.su/products/084-07-10-hlt.html" TargetMode="External"/><Relationship Id="rId1805" Type="http://schemas.openxmlformats.org/officeDocument/2006/relationships/hyperlink" Target="http://www.hlt.su/products/084-07-09-hlt.html" TargetMode="External"/><Relationship Id="rId1804" Type="http://schemas.openxmlformats.org/officeDocument/2006/relationships/hyperlink" Target="http://www.hlt.su/products/084-07-035-hlt.html" TargetMode="External"/><Relationship Id="rId1803" Type="http://schemas.openxmlformats.org/officeDocument/2006/relationships/hyperlink" Target="http://www.hlt.su/products/084-07-13-hlt.html" TargetMode="External"/><Relationship Id="rId1802" Type="http://schemas.openxmlformats.org/officeDocument/2006/relationships/hyperlink" Target="http://www.hlt.su/products/084-07-12-hlt.html" TargetMode="External"/><Relationship Id="rId1801" Type="http://schemas.openxmlformats.org/officeDocument/2006/relationships/hyperlink" Target="http://www.hlt.su/products/084-07-08-hlt.html" TargetMode="External"/><Relationship Id="rId1800" Type="http://schemas.openxmlformats.org/officeDocument/2006/relationships/hyperlink" Target="http://www.hlt.su/products/084-07-07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06-hlt.html" TargetMode="External"/><Relationship Id="rId1798" Type="http://schemas.openxmlformats.org/officeDocument/2006/relationships/hyperlink" Target="http://www.hlt.su/products/084-07-05-hlt.html" TargetMode="External"/><Relationship Id="rId1797" Type="http://schemas.openxmlformats.org/officeDocument/2006/relationships/hyperlink" Target="http://www.hlt.su/products/084-07-04-hlt.html" TargetMode="External"/><Relationship Id="rId1796" Type="http://schemas.openxmlformats.org/officeDocument/2006/relationships/hyperlink" Target="http://www.hlt.su/products/084-07-03-hlt.html" TargetMode="External"/><Relationship Id="rId1795" Type="http://schemas.openxmlformats.org/officeDocument/2006/relationships/hyperlink" Target="http://www.hlt.su/products/084-07-02-hlt.html" TargetMode="External"/><Relationship Id="rId1794" Type="http://schemas.openxmlformats.org/officeDocument/2006/relationships/hyperlink" Target="http://www.hlt.su/products/084-07-01-hlt.html" TargetMode="External"/><Relationship Id="rId1793" Type="http://schemas.openxmlformats.org/officeDocument/2006/relationships/hyperlink" Target="http://www.hlt.su/products/084-07-37-hlt.html" TargetMode="External"/><Relationship Id="rId1792" Type="http://schemas.openxmlformats.org/officeDocument/2006/relationships/hyperlink" Target="http://www.hlt.su/products/084-15-298.html" TargetMode="External"/><Relationship Id="rId1791" Type="http://schemas.openxmlformats.org/officeDocument/2006/relationships/hyperlink" Target="http://www.hlt.su/products/084-15-297.html" TargetMode="External"/><Relationship Id="rId1790" Type="http://schemas.openxmlformats.org/officeDocument/2006/relationships/hyperlink" Target="http://www.hlt.su/products/084-15-296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15-295.html" TargetMode="External"/><Relationship Id="rId1788" Type="http://schemas.openxmlformats.org/officeDocument/2006/relationships/hyperlink" Target="http://www.hlt.su/products/084-15-294.html" TargetMode="External"/><Relationship Id="rId1787" Type="http://schemas.openxmlformats.org/officeDocument/2006/relationships/hyperlink" Target="http://www.hlt.su/products/084-15-293.html" TargetMode="External"/><Relationship Id="rId1786" Type="http://schemas.openxmlformats.org/officeDocument/2006/relationships/hyperlink" Target="http://www.hlt.su/products/084-15-292.html" TargetMode="External"/><Relationship Id="rId1785" Type="http://schemas.openxmlformats.org/officeDocument/2006/relationships/hyperlink" Target="http://www.hlt.su/products/084-15-258.html" TargetMode="External"/><Relationship Id="rId1784" Type="http://schemas.openxmlformats.org/officeDocument/2006/relationships/hyperlink" Target="http://www.hlt.su/products/084-15-257.html" TargetMode="External"/><Relationship Id="rId1783" Type="http://schemas.openxmlformats.org/officeDocument/2006/relationships/hyperlink" Target="http://www.hlt.su/products/084-15-256.html" TargetMode="External"/><Relationship Id="rId1782" Type="http://schemas.openxmlformats.org/officeDocument/2006/relationships/hyperlink" Target="http://www.hlt.su/products/084-15-255.html" TargetMode="External"/><Relationship Id="rId1781" Type="http://schemas.openxmlformats.org/officeDocument/2006/relationships/hyperlink" Target="http://www.hlt.su/products/084-15-254.html" TargetMode="External"/><Relationship Id="rId1780" Type="http://schemas.openxmlformats.org/officeDocument/2006/relationships/hyperlink" Target="http://www.hlt.su/products/084-15-253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15-252.html" TargetMode="External"/><Relationship Id="rId1778" Type="http://schemas.openxmlformats.org/officeDocument/2006/relationships/hyperlink" Target="http://www.hlt.su/products/084-15-251.html" TargetMode="External"/><Relationship Id="rId1777" Type="http://schemas.openxmlformats.org/officeDocument/2006/relationships/hyperlink" Target="http://www.hlt.su/products/084-15-209.html" TargetMode="External"/><Relationship Id="rId1776" Type="http://schemas.openxmlformats.org/officeDocument/2006/relationships/hyperlink" Target="http://www.hlt.su/products/084-15-208.html" TargetMode="External"/><Relationship Id="rId1775" Type="http://schemas.openxmlformats.org/officeDocument/2006/relationships/hyperlink" Target="http://www.hlt.su/products/084-15-207.html" TargetMode="External"/><Relationship Id="rId1774" Type="http://schemas.openxmlformats.org/officeDocument/2006/relationships/hyperlink" Target="http://www.hlt.su/products/084-15-206.html" TargetMode="External"/><Relationship Id="rId1773" Type="http://schemas.openxmlformats.org/officeDocument/2006/relationships/hyperlink" Target="http://www.hlt.su/products/084-15-205.html" TargetMode="External"/><Relationship Id="rId1772" Type="http://schemas.openxmlformats.org/officeDocument/2006/relationships/hyperlink" Target="http://www.hlt.su/products/084-15-204.html" TargetMode="External"/><Relationship Id="rId1771" Type="http://schemas.openxmlformats.org/officeDocument/2006/relationships/hyperlink" Target="http://www.hlt.su/products/084-15-203.html" TargetMode="External"/><Relationship Id="rId1770" Type="http://schemas.openxmlformats.org/officeDocument/2006/relationships/hyperlink" Target="http://www.hlt.su/products/084-15-202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01.html" TargetMode="External"/><Relationship Id="rId1768" Type="http://schemas.openxmlformats.org/officeDocument/2006/relationships/hyperlink" Target="http://www.hlt.su/products/084-15-234.html" TargetMode="External"/><Relationship Id="rId1767" Type="http://schemas.openxmlformats.org/officeDocument/2006/relationships/hyperlink" Target="http://www.hlt.su/products/084-15-233.html" TargetMode="External"/><Relationship Id="rId1766" Type="http://schemas.openxmlformats.org/officeDocument/2006/relationships/hyperlink" Target="http://www.hlt.su/products/084-15-232.html" TargetMode="External"/><Relationship Id="rId1765" Type="http://schemas.openxmlformats.org/officeDocument/2006/relationships/hyperlink" Target="http://www.hlt.su/products/084-15-231.html" TargetMode="External"/><Relationship Id="rId1764" Type="http://schemas.openxmlformats.org/officeDocument/2006/relationships/hyperlink" Target="http://www.hlt.su/products/084-15-291.html" TargetMode="External"/><Relationship Id="rId1763" Type="http://schemas.openxmlformats.org/officeDocument/2006/relationships/hyperlink" Target="http://www.hlt.su/products/084-15-290.html" TargetMode="External"/><Relationship Id="rId1762" Type="http://schemas.openxmlformats.org/officeDocument/2006/relationships/hyperlink" Target="http://www.hlt.su/products/084-15-250.html" TargetMode="External"/><Relationship Id="rId1761" Type="http://schemas.openxmlformats.org/officeDocument/2006/relationships/hyperlink" Target="http://www.hlt.su/products/084-15-200.html" TargetMode="External"/><Relationship Id="rId1760" Type="http://schemas.openxmlformats.org/officeDocument/2006/relationships/hyperlink" Target="http://www.hlt.su/products/084-15-230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29.html" TargetMode="External"/><Relationship Id="rId1758" Type="http://schemas.openxmlformats.org/officeDocument/2006/relationships/hyperlink" Target="http://www.hlt.su/products/084-15-228.html" TargetMode="External"/><Relationship Id="rId1757" Type="http://schemas.openxmlformats.org/officeDocument/2006/relationships/hyperlink" Target="http://www.hlt.su/products/084-15-227.html" TargetMode="External"/><Relationship Id="rId1756" Type="http://schemas.openxmlformats.org/officeDocument/2006/relationships/hyperlink" Target="http://www.hlt.su/products/084-15-226.html" TargetMode="External"/><Relationship Id="rId1755" Type="http://schemas.openxmlformats.org/officeDocument/2006/relationships/hyperlink" Target="http://www.hlt.su/products/084-15-225.html" TargetMode="External"/><Relationship Id="rId1754" Type="http://schemas.openxmlformats.org/officeDocument/2006/relationships/hyperlink" Target="http://www.hlt.su/products/084-15-224.html" TargetMode="External"/><Relationship Id="rId1753" Type="http://schemas.openxmlformats.org/officeDocument/2006/relationships/hyperlink" Target="http://www.hlt.su/products/084-15-223.html" TargetMode="External"/><Relationship Id="rId1752" Type="http://schemas.openxmlformats.org/officeDocument/2006/relationships/hyperlink" Target="http://www.hlt.su/products/084-15-222.html" TargetMode="External"/><Relationship Id="rId1751" Type="http://schemas.openxmlformats.org/officeDocument/2006/relationships/hyperlink" Target="http://www.hlt.su/products/084-15-221.html" TargetMode="External"/><Relationship Id="rId1750" Type="http://schemas.openxmlformats.org/officeDocument/2006/relationships/hyperlink" Target="http://www.hlt.su/products/084-15-220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145-hlt.html" TargetMode="External"/><Relationship Id="rId1748" Type="http://schemas.openxmlformats.org/officeDocument/2006/relationships/hyperlink" Target="http://www.hlt.su/products/084-15-159-hlt.html" TargetMode="External"/><Relationship Id="rId1747" Type="http://schemas.openxmlformats.org/officeDocument/2006/relationships/hyperlink" Target="http://www.hlt.su/products/084-15-158-hlt.html" TargetMode="External"/><Relationship Id="rId1746" Type="http://schemas.openxmlformats.org/officeDocument/2006/relationships/hyperlink" Target="http://www.hlt.su/products/084-15-157-hlt.html" TargetMode="External"/><Relationship Id="rId1745" Type="http://schemas.openxmlformats.org/officeDocument/2006/relationships/hyperlink" Target="http://www.hlt.su/products/084-15-156-hlt.html" TargetMode="External"/><Relationship Id="rId1744" Type="http://schemas.openxmlformats.org/officeDocument/2006/relationships/hyperlink" Target="http://www.hlt.su/products/084-15-155-hlt.html" TargetMode="External"/><Relationship Id="rId1743" Type="http://schemas.openxmlformats.org/officeDocument/2006/relationships/hyperlink" Target="http://www.hlt.su/products/084-15-154-hlt.html" TargetMode="External"/><Relationship Id="rId1742" Type="http://schemas.openxmlformats.org/officeDocument/2006/relationships/hyperlink" Target="http://www.hlt.su/products/084-15-153-hlt.html" TargetMode="External"/><Relationship Id="rId1741" Type="http://schemas.openxmlformats.org/officeDocument/2006/relationships/hyperlink" Target="http://www.hlt.su/products/084-15-152-hlt.html" TargetMode="External"/><Relationship Id="rId1740" Type="http://schemas.openxmlformats.org/officeDocument/2006/relationships/hyperlink" Target="http://www.hlt.su/products/084-15-151-hlt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150-hlt.html" TargetMode="External"/><Relationship Id="rId1738" Type="http://schemas.openxmlformats.org/officeDocument/2006/relationships/hyperlink" Target="http://www.hlt.su/products/084-15-142-hlt.html" TargetMode="External"/><Relationship Id="rId1737" Type="http://schemas.openxmlformats.org/officeDocument/2006/relationships/hyperlink" Target="http://www.hlt.su/products/084-15-141-hlt.html" TargetMode="External"/><Relationship Id="rId1736" Type="http://schemas.openxmlformats.org/officeDocument/2006/relationships/hyperlink" Target="http://www.hlt.su/products/084-15-140-hlt.html" TargetMode="External"/><Relationship Id="rId1735" Type="http://schemas.openxmlformats.org/officeDocument/2006/relationships/hyperlink" Target="http://www.hlt.su/products/084-15-139-hlt.html" TargetMode="External"/><Relationship Id="rId1734" Type="http://schemas.openxmlformats.org/officeDocument/2006/relationships/hyperlink" Target="http://www.hlt.su/products/084-15-138-hlt.html" TargetMode="External"/><Relationship Id="rId1733" Type="http://schemas.openxmlformats.org/officeDocument/2006/relationships/hyperlink" Target="http://www.hlt.su/products/084-15-137-hlt.html" TargetMode="External"/><Relationship Id="rId1732" Type="http://schemas.openxmlformats.org/officeDocument/2006/relationships/hyperlink" Target="http://www.hlt.su/products/084-15-116-hlt.html" TargetMode="External"/><Relationship Id="rId1731" Type="http://schemas.openxmlformats.org/officeDocument/2006/relationships/hyperlink" Target="http://www.hlt.su/products/084-15-115-hlt.html" TargetMode="External"/><Relationship Id="rId1730" Type="http://schemas.openxmlformats.org/officeDocument/2006/relationships/hyperlink" Target="http://www.hlt.su/products/084-15-114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13-hlt.html" TargetMode="External"/><Relationship Id="rId1728" Type="http://schemas.openxmlformats.org/officeDocument/2006/relationships/hyperlink" Target="http://www.hlt.su/products/084-15-112-hlt.html" TargetMode="External"/><Relationship Id="rId1727" Type="http://schemas.openxmlformats.org/officeDocument/2006/relationships/hyperlink" Target="http://www.hlt.su/products/084-15-111-hlt.html" TargetMode="External"/><Relationship Id="rId1726" Type="http://schemas.openxmlformats.org/officeDocument/2006/relationships/hyperlink" Target="http://www.hlt.su/products/084-15-89-hlt.html" TargetMode="External"/><Relationship Id="rId1725" Type="http://schemas.openxmlformats.org/officeDocument/2006/relationships/hyperlink" Target="http://www.hlt.su/products/084-15-76-hlt.html" TargetMode="External"/><Relationship Id="rId1724" Type="http://schemas.openxmlformats.org/officeDocument/2006/relationships/hyperlink" Target="http://www.hlt.su/products/084-15-63-hlt.html" TargetMode="External"/><Relationship Id="rId1723" Type="http://schemas.openxmlformats.org/officeDocument/2006/relationships/hyperlink" Target="http://www.hlt.su/products/084-15-50-hlt.html" TargetMode="External"/><Relationship Id="rId1722" Type="http://schemas.openxmlformats.org/officeDocument/2006/relationships/hyperlink" Target="http://www.hlt.su/products/084-15-37-hlt.html" TargetMode="External"/><Relationship Id="rId1721" Type="http://schemas.openxmlformats.org/officeDocument/2006/relationships/hyperlink" Target="http://www.hlt.su/products/084-15-24-hlt.html" TargetMode="External"/><Relationship Id="rId1720" Type="http://schemas.openxmlformats.org/officeDocument/2006/relationships/hyperlink" Target="http://www.hlt.su/products/084-15-10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88-hlt.html" TargetMode="External"/><Relationship Id="rId1718" Type="http://schemas.openxmlformats.org/officeDocument/2006/relationships/hyperlink" Target="http://www.hlt.su/products/084-15-75-hlt.html" TargetMode="External"/><Relationship Id="rId1717" Type="http://schemas.openxmlformats.org/officeDocument/2006/relationships/hyperlink" Target="http://www.hlt.su/products/084-15-62-hlt.html" TargetMode="External"/><Relationship Id="rId1716" Type="http://schemas.openxmlformats.org/officeDocument/2006/relationships/hyperlink" Target="http://www.hlt.su/products/084-15-49-hlt.html" TargetMode="External"/><Relationship Id="rId1715" Type="http://schemas.openxmlformats.org/officeDocument/2006/relationships/hyperlink" Target="http://www.hlt.su/products/084-15-36-hlt.html" TargetMode="External"/><Relationship Id="rId1714" Type="http://schemas.openxmlformats.org/officeDocument/2006/relationships/hyperlink" Target="http://www.hlt.su/products/084-15-23-hlt.html" TargetMode="External"/><Relationship Id="rId1713" Type="http://schemas.openxmlformats.org/officeDocument/2006/relationships/hyperlink" Target="http://www.hlt.su/products/084-15-09-hlt.html" TargetMode="External"/><Relationship Id="rId1712" Type="http://schemas.openxmlformats.org/officeDocument/2006/relationships/hyperlink" Target="http://www.hlt.su/products/084-15-87-hlt.html" TargetMode="External"/><Relationship Id="rId1711" Type="http://schemas.openxmlformats.org/officeDocument/2006/relationships/hyperlink" Target="http://www.hlt.su/products/084-15-74-hlt.html" TargetMode="External"/><Relationship Id="rId1710" Type="http://schemas.openxmlformats.org/officeDocument/2006/relationships/hyperlink" Target="http://www.hlt.su/products/084-15-61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48-hlt.html" TargetMode="External"/><Relationship Id="rId1708" Type="http://schemas.openxmlformats.org/officeDocument/2006/relationships/hyperlink" Target="http://www.hlt.su/products/084-15-35-hlt.html" TargetMode="External"/><Relationship Id="rId1707" Type="http://schemas.openxmlformats.org/officeDocument/2006/relationships/hyperlink" Target="http://www.hlt.su/products/084-15-22-hlt.html" TargetMode="External"/><Relationship Id="rId1706" Type="http://schemas.openxmlformats.org/officeDocument/2006/relationships/hyperlink" Target="http://www.hlt.su/products/084-15-08-hlt.html" TargetMode="External"/><Relationship Id="rId1705" Type="http://schemas.openxmlformats.org/officeDocument/2006/relationships/hyperlink" Target="http://www.hlt.su/products/084-15-136-hlt.html" TargetMode="External"/><Relationship Id="rId1704" Type="http://schemas.openxmlformats.org/officeDocument/2006/relationships/hyperlink" Target="http://www.hlt.su/products/084-15-86-hlt.html" TargetMode="External"/><Relationship Id="rId1703" Type="http://schemas.openxmlformats.org/officeDocument/2006/relationships/hyperlink" Target="http://www.hlt.su/products/084-15-73-hlt.html" TargetMode="External"/><Relationship Id="rId1702" Type="http://schemas.openxmlformats.org/officeDocument/2006/relationships/hyperlink" Target="http://www.hlt.su/products/084-15-60-hlt.html" TargetMode="External"/><Relationship Id="rId1701" Type="http://schemas.openxmlformats.org/officeDocument/2006/relationships/hyperlink" Target="http://www.hlt.su/products/084-15-47-hlt.html" TargetMode="External"/><Relationship Id="rId1700" Type="http://schemas.openxmlformats.org/officeDocument/2006/relationships/hyperlink" Target="http://www.hlt.su/products/084-15-34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21-hlt.html" TargetMode="External"/><Relationship Id="rId1698" Type="http://schemas.openxmlformats.org/officeDocument/2006/relationships/hyperlink" Target="http://www.hlt.su/products/084-15-07-hlt.html" TargetMode="External"/><Relationship Id="rId1697" Type="http://schemas.openxmlformats.org/officeDocument/2006/relationships/hyperlink" Target="http://www.hlt.su/products/084-15-110-hlt.html" TargetMode="External"/><Relationship Id="rId1696" Type="http://schemas.openxmlformats.org/officeDocument/2006/relationships/hyperlink" Target="http://www.hlt.su/products/084-15-85-hlt.html" TargetMode="External"/><Relationship Id="rId1695" Type="http://schemas.openxmlformats.org/officeDocument/2006/relationships/hyperlink" Target="http://www.hlt.su/products/084-15-72-hlt.html" TargetMode="External"/><Relationship Id="rId1694" Type="http://schemas.openxmlformats.org/officeDocument/2006/relationships/hyperlink" Target="http://www.hlt.su/products/084-15-59-hlt.html" TargetMode="External"/><Relationship Id="rId1693" Type="http://schemas.openxmlformats.org/officeDocument/2006/relationships/hyperlink" Target="http://www.hlt.su/products/084-15-46-hlt.html" TargetMode="External"/><Relationship Id="rId1692" Type="http://schemas.openxmlformats.org/officeDocument/2006/relationships/hyperlink" Target="http://www.hlt.su/products/084-15-33-hlt.html" TargetMode="External"/><Relationship Id="rId1691" Type="http://schemas.openxmlformats.org/officeDocument/2006/relationships/hyperlink" Target="http://www.hlt.su/products/084-15-20-hlt.html" TargetMode="External"/><Relationship Id="rId1690" Type="http://schemas.openxmlformats.org/officeDocument/2006/relationships/hyperlink" Target="http://www.hlt.su/products/084-15-06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84-hlt.html" TargetMode="External"/><Relationship Id="rId1688" Type="http://schemas.openxmlformats.org/officeDocument/2006/relationships/hyperlink" Target="http://www.hlt.su/products/084-15-71-hlt.html" TargetMode="External"/><Relationship Id="rId1687" Type="http://schemas.openxmlformats.org/officeDocument/2006/relationships/hyperlink" Target="http://www.hlt.su/products/084-15-58-hlt.html" TargetMode="External"/><Relationship Id="rId1686" Type="http://schemas.openxmlformats.org/officeDocument/2006/relationships/hyperlink" Target="http://www.hlt.su/products/084-15-45-hlt.html" TargetMode="External"/><Relationship Id="rId1685" Type="http://schemas.openxmlformats.org/officeDocument/2006/relationships/hyperlink" Target="http://www.hlt.su/products/084-15-32-hlt.html" TargetMode="External"/><Relationship Id="rId1684" Type="http://schemas.openxmlformats.org/officeDocument/2006/relationships/hyperlink" Target="http://www.hlt.su/products/084-15-19-hlt.html" TargetMode="External"/><Relationship Id="rId1683" Type="http://schemas.openxmlformats.org/officeDocument/2006/relationships/hyperlink" Target="http://www.hlt.su/products/084-15-05-hlt.html" TargetMode="External"/><Relationship Id="rId1682" Type="http://schemas.openxmlformats.org/officeDocument/2006/relationships/hyperlink" Target="http://www.hlt.su/products/084-15-83-hlt.html" TargetMode="External"/><Relationship Id="rId1681" Type="http://schemas.openxmlformats.org/officeDocument/2006/relationships/hyperlink" Target="http://www.hlt.su/products/084-15-70-hlt.html" TargetMode="External"/><Relationship Id="rId1680" Type="http://schemas.openxmlformats.org/officeDocument/2006/relationships/hyperlink" Target="http://www.hlt.su/products/084-15-57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44-hlt.html" TargetMode="External"/><Relationship Id="rId1678" Type="http://schemas.openxmlformats.org/officeDocument/2006/relationships/hyperlink" Target="http://www.hlt.su/products/084-15-31-hlt.html" TargetMode="External"/><Relationship Id="rId1677" Type="http://schemas.openxmlformats.org/officeDocument/2006/relationships/hyperlink" Target="http://www.hlt.su/products/084-15-18-hlt.html" TargetMode="External"/><Relationship Id="rId1676" Type="http://schemas.openxmlformats.org/officeDocument/2006/relationships/hyperlink" Target="http://www.hlt.su/products/084-15-04-hlt.html" TargetMode="External"/><Relationship Id="rId1675" Type="http://schemas.openxmlformats.org/officeDocument/2006/relationships/hyperlink" Target="http://www.hlt.su/products/084-15-82-hlt.html" TargetMode="External"/><Relationship Id="rId1674" Type="http://schemas.openxmlformats.org/officeDocument/2006/relationships/hyperlink" Target="http://www.hlt.su/products/084-15-69-hlt.html" TargetMode="External"/><Relationship Id="rId1673" Type="http://schemas.openxmlformats.org/officeDocument/2006/relationships/hyperlink" Target="http://www.hlt.su/products/084-15-56-hlt.html" TargetMode="External"/><Relationship Id="rId1672" Type="http://schemas.openxmlformats.org/officeDocument/2006/relationships/hyperlink" Target="http://www.hlt.su/products/084-15-43-hlt.html" TargetMode="External"/><Relationship Id="rId1671" Type="http://schemas.openxmlformats.org/officeDocument/2006/relationships/hyperlink" Target="http://www.hlt.su/products/084-15-30-hlt.html" TargetMode="External"/><Relationship Id="rId1670" Type="http://schemas.openxmlformats.org/officeDocument/2006/relationships/hyperlink" Target="http://www.hlt.su/products/084-15-17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03-hlt.html" TargetMode="External"/><Relationship Id="rId1668" Type="http://schemas.openxmlformats.org/officeDocument/2006/relationships/hyperlink" Target="http://www.hlt.su/products/084-15-81-hlt.html" TargetMode="External"/><Relationship Id="rId1667" Type="http://schemas.openxmlformats.org/officeDocument/2006/relationships/hyperlink" Target="http://www.hlt.su/products/084-15-68-hlt.html" TargetMode="External"/><Relationship Id="rId1666" Type="http://schemas.openxmlformats.org/officeDocument/2006/relationships/hyperlink" Target="http://www.hlt.su/products/084-15-55-hlt.html" TargetMode="External"/><Relationship Id="rId1665" Type="http://schemas.openxmlformats.org/officeDocument/2006/relationships/hyperlink" Target="http://www.hlt.su/products/084-15-42-hlt.html" TargetMode="External"/><Relationship Id="rId1664" Type="http://schemas.openxmlformats.org/officeDocument/2006/relationships/hyperlink" Target="http://www.hlt.su/products/084-15-29-hlt.html" TargetMode="External"/><Relationship Id="rId1663" Type="http://schemas.openxmlformats.org/officeDocument/2006/relationships/hyperlink" Target="http://www.hlt.su/products/084-15-16-hlt.html" TargetMode="External"/><Relationship Id="rId1662" Type="http://schemas.openxmlformats.org/officeDocument/2006/relationships/hyperlink" Target="http://www.hlt.su/products/084-15-02-hlt.html" TargetMode="External"/><Relationship Id="rId1661" Type="http://schemas.openxmlformats.org/officeDocument/2006/relationships/hyperlink" Target="http://www.hlt.su/products/084-15-41-hlt.html" TargetMode="External"/><Relationship Id="rId1660" Type="http://schemas.openxmlformats.org/officeDocument/2006/relationships/hyperlink" Target="http://www.hlt.su/products/084-15-39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38-hlt.html" TargetMode="External"/><Relationship Id="rId1658" Type="http://schemas.openxmlformats.org/officeDocument/2006/relationships/hyperlink" Target="http://www.hlt.su/products/084-15-28-hlt.html" TargetMode="External"/><Relationship Id="rId1657" Type="http://schemas.openxmlformats.org/officeDocument/2006/relationships/hyperlink" Target="http://www.hlt.su/products/084-15-27-hlt.html" TargetMode="External"/><Relationship Id="rId1656" Type="http://schemas.openxmlformats.org/officeDocument/2006/relationships/hyperlink" Target="http://www.hlt.su/products/084-15-26-hlt.html" TargetMode="External"/><Relationship Id="rId1655" Type="http://schemas.openxmlformats.org/officeDocument/2006/relationships/hyperlink" Target="http://www.hlt.su/products/084-15-25-hlt.html" TargetMode="External"/><Relationship Id="rId1654" Type="http://schemas.openxmlformats.org/officeDocument/2006/relationships/hyperlink" Target="http://www.hlt.su/products/084-15-080-hlt.html" TargetMode="External"/><Relationship Id="rId1653" Type="http://schemas.openxmlformats.org/officeDocument/2006/relationships/hyperlink" Target="http://www.hlt.su/products/084-15-15-hlt.html" TargetMode="External"/><Relationship Id="rId1652" Type="http://schemas.openxmlformats.org/officeDocument/2006/relationships/hyperlink" Target="http://www.hlt.su/products/084-15-14-hlt.html" TargetMode="External"/><Relationship Id="rId1651" Type="http://schemas.openxmlformats.org/officeDocument/2006/relationships/hyperlink" Target="http://www.hlt.su/products/084-15-13-hlt.html" TargetMode="External"/><Relationship Id="rId1650" Type="http://schemas.openxmlformats.org/officeDocument/2006/relationships/hyperlink" Target="http://www.hlt.su/products/084-15-12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11-hlt.html" TargetMode="External"/><Relationship Id="rId1648" Type="http://schemas.openxmlformats.org/officeDocument/2006/relationships/hyperlink" Target="http://www.hlt.su/products/084-15-01-hlt.html" TargetMode="External"/><Relationship Id="rId1647" Type="http://schemas.openxmlformats.org/officeDocument/2006/relationships/hyperlink" Target="http://www.hlt.su/products/084-06-009.html" TargetMode="External"/><Relationship Id="rId1646" Type="http://schemas.openxmlformats.org/officeDocument/2006/relationships/hyperlink" Target="http://www.hlt.su/products/084-05-069.html" TargetMode="External"/><Relationship Id="rId1645" Type="http://schemas.openxmlformats.org/officeDocument/2006/relationships/hyperlink" Target="http://www.hlt.su/products/084-05-057.html" TargetMode="External"/><Relationship Id="rId1644" Type="http://schemas.openxmlformats.org/officeDocument/2006/relationships/hyperlink" Target="http://www.hlt.su/products/084-05-045.html" TargetMode="External"/><Relationship Id="rId1643" Type="http://schemas.openxmlformats.org/officeDocument/2006/relationships/hyperlink" Target="http://www.hlt.su/products/084-06-010.html" TargetMode="External"/><Relationship Id="rId1642" Type="http://schemas.openxmlformats.org/officeDocument/2006/relationships/hyperlink" Target="http://www.hlt.su/products/084-05-070.html" TargetMode="External"/><Relationship Id="rId1641" Type="http://schemas.openxmlformats.org/officeDocument/2006/relationships/hyperlink" Target="http://www.hlt.su/products/084-05-058.html" TargetMode="External"/><Relationship Id="rId1640" Type="http://schemas.openxmlformats.org/officeDocument/2006/relationships/hyperlink" Target="http://www.hlt.su/products/084-05-046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05-034.html" TargetMode="External"/><Relationship Id="rId1638" Type="http://schemas.openxmlformats.org/officeDocument/2006/relationships/hyperlink" Target="http://www.hlt.su/products/084-05-022.html" TargetMode="External"/><Relationship Id="rId1637" Type="http://schemas.openxmlformats.org/officeDocument/2006/relationships/hyperlink" Target="http://www.hlt.su/products/084-05-010.html" TargetMode="External"/><Relationship Id="rId1636" Type="http://schemas.openxmlformats.org/officeDocument/2006/relationships/hyperlink" Target="http://www.hlt.su/products/084-05-033.html" TargetMode="External"/><Relationship Id="rId1635" Type="http://schemas.openxmlformats.org/officeDocument/2006/relationships/hyperlink" Target="http://www.hlt.su/products/084-05-021.html" TargetMode="External"/><Relationship Id="rId1634" Type="http://schemas.openxmlformats.org/officeDocument/2006/relationships/hyperlink" Target="http://www.hlt.su/products/084-05-009.html" TargetMode="External"/><Relationship Id="rId1633" Type="http://schemas.openxmlformats.org/officeDocument/2006/relationships/hyperlink" Target="http://www.hlt.su/products/084-06-130.html" TargetMode="External"/><Relationship Id="rId1632" Type="http://schemas.openxmlformats.org/officeDocument/2006/relationships/hyperlink" Target="http://www.hlt.su/products/084-05-105.html" TargetMode="External"/><Relationship Id="rId1631" Type="http://schemas.openxmlformats.org/officeDocument/2006/relationships/hyperlink" Target="http://www.hlt.su/products/084-05-104.html" TargetMode="External"/><Relationship Id="rId1630" Type="http://schemas.openxmlformats.org/officeDocument/2006/relationships/hyperlink" Target="http://www.hlt.su/products/084-05-103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05-102.html" TargetMode="External"/><Relationship Id="rId1628" Type="http://schemas.openxmlformats.org/officeDocument/2006/relationships/hyperlink" Target="http://www.hlt.su/products/084-05-101.html" TargetMode="External"/><Relationship Id="rId1627" Type="http://schemas.openxmlformats.org/officeDocument/2006/relationships/hyperlink" Target="http://www.hlt.su/products/084-06-012-hlt.html" TargetMode="External"/><Relationship Id="rId1626" Type="http://schemas.openxmlformats.org/officeDocument/2006/relationships/hyperlink" Target="http://www.hlt.su/products/084-05-072-hlt.html" TargetMode="External"/><Relationship Id="rId1625" Type="http://schemas.openxmlformats.org/officeDocument/2006/relationships/hyperlink" Target="http://www.hlt.su/products/084-05-060-hlt.html" TargetMode="External"/><Relationship Id="rId1624" Type="http://schemas.openxmlformats.org/officeDocument/2006/relationships/hyperlink" Target="http://www.hlt.su/products/084-05-048-hlt.html" TargetMode="External"/><Relationship Id="rId1623" Type="http://schemas.openxmlformats.org/officeDocument/2006/relationships/hyperlink" Target="http://www.hlt.su/products/084-05-036-hlt.html" TargetMode="External"/><Relationship Id="rId1622" Type="http://schemas.openxmlformats.org/officeDocument/2006/relationships/hyperlink" Target="http://www.hlt.su/products/084-05-024-hlt.html" TargetMode="External"/><Relationship Id="rId1621" Type="http://schemas.openxmlformats.org/officeDocument/2006/relationships/hyperlink" Target="http://www.hlt.su/products/084-05-012-hlt.html" TargetMode="External"/><Relationship Id="rId1620" Type="http://schemas.openxmlformats.org/officeDocument/2006/relationships/hyperlink" Target="http://www.hlt.su/products/084-06-011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71-hlt.html" TargetMode="External"/><Relationship Id="rId1618" Type="http://schemas.openxmlformats.org/officeDocument/2006/relationships/hyperlink" Target="http://www.hlt.su/products/084-05-059-hlt.html" TargetMode="External"/><Relationship Id="rId1617" Type="http://schemas.openxmlformats.org/officeDocument/2006/relationships/hyperlink" Target="http://www.hlt.su/products/084-05-047-hlt.html" TargetMode="External"/><Relationship Id="rId1616" Type="http://schemas.openxmlformats.org/officeDocument/2006/relationships/hyperlink" Target="http://www.hlt.su/products/084-05-035-hlt.html" TargetMode="External"/><Relationship Id="rId1615" Type="http://schemas.openxmlformats.org/officeDocument/2006/relationships/hyperlink" Target="http://www.hlt.su/products/084-05-023-hlt.html" TargetMode="External"/><Relationship Id="rId1614" Type="http://schemas.openxmlformats.org/officeDocument/2006/relationships/hyperlink" Target="http://www.hlt.su/products/084-05-011-hlt.html" TargetMode="External"/><Relationship Id="rId1613" Type="http://schemas.openxmlformats.org/officeDocument/2006/relationships/hyperlink" Target="http://www.hlt.su/products/084-05-085-hlt.html" TargetMode="External"/><Relationship Id="rId1612" Type="http://schemas.openxmlformats.org/officeDocument/2006/relationships/hyperlink" Target="http://www.hlt.su/products/084-05-084-hlt.html" TargetMode="External"/><Relationship Id="rId1611" Type="http://schemas.openxmlformats.org/officeDocument/2006/relationships/hyperlink" Target="http://www.hlt.su/products/084-05-083-hlt.html" TargetMode="External"/><Relationship Id="rId1610" Type="http://schemas.openxmlformats.org/officeDocument/2006/relationships/hyperlink" Target="http://www.hlt.su/products/084-05-082-hlt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81-hlt.html" TargetMode="External"/><Relationship Id="rId1608" Type="http://schemas.openxmlformats.org/officeDocument/2006/relationships/hyperlink" Target="http://www.hlt.su/products/084-05-100.html" TargetMode="External"/><Relationship Id="rId1607" Type="http://schemas.openxmlformats.org/officeDocument/2006/relationships/hyperlink" Target="http://www.hlt.su/products/084-06-008-hlt.html" TargetMode="External"/><Relationship Id="rId1606" Type="http://schemas.openxmlformats.org/officeDocument/2006/relationships/hyperlink" Target="http://www.hlt.su/products/084-05-068-hlt.html" TargetMode="External"/><Relationship Id="rId1605" Type="http://schemas.openxmlformats.org/officeDocument/2006/relationships/hyperlink" Target="http://www.hlt.su/products/084-05-056-hlt.html" TargetMode="External"/><Relationship Id="rId1604" Type="http://schemas.openxmlformats.org/officeDocument/2006/relationships/hyperlink" Target="http://www.hlt.su/products/084-05-044-hlt.html" TargetMode="External"/><Relationship Id="rId1603" Type="http://schemas.openxmlformats.org/officeDocument/2006/relationships/hyperlink" Target="http://www.hlt.su/products/084-05-032-hlt.html" TargetMode="External"/><Relationship Id="rId1602" Type="http://schemas.openxmlformats.org/officeDocument/2006/relationships/hyperlink" Target="http://www.hlt.su/products/084-05-020-hlt.html" TargetMode="External"/><Relationship Id="rId1601" Type="http://schemas.openxmlformats.org/officeDocument/2006/relationships/hyperlink" Target="http://www.hlt.su/products/084-05-008-hlt.html" TargetMode="External"/><Relationship Id="rId1600" Type="http://schemas.openxmlformats.org/officeDocument/2006/relationships/hyperlink" Target="http://www.hlt.su/products/084-06-007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67-hlt.html" TargetMode="External"/><Relationship Id="rId1598" Type="http://schemas.openxmlformats.org/officeDocument/2006/relationships/hyperlink" Target="http://www.hlt.su/products/084-05-055-hlt.html" TargetMode="External"/><Relationship Id="rId1597" Type="http://schemas.openxmlformats.org/officeDocument/2006/relationships/hyperlink" Target="http://www.hlt.su/products/084-05-043-hlt.html" TargetMode="External"/><Relationship Id="rId1596" Type="http://schemas.openxmlformats.org/officeDocument/2006/relationships/hyperlink" Target="http://www.hlt.su/products/084-05-031-hlt.html" TargetMode="External"/><Relationship Id="rId1595" Type="http://schemas.openxmlformats.org/officeDocument/2006/relationships/hyperlink" Target="http://www.hlt.su/products/084-05-019-hlt.html" TargetMode="External"/><Relationship Id="rId1594" Type="http://schemas.openxmlformats.org/officeDocument/2006/relationships/hyperlink" Target="http://www.hlt.su/products/084-05-007-hlt.html" TargetMode="External"/><Relationship Id="rId1593" Type="http://schemas.openxmlformats.org/officeDocument/2006/relationships/hyperlink" Target="http://www.hlt.su/products/084-06-014-hlt.html" TargetMode="External"/><Relationship Id="rId1592" Type="http://schemas.openxmlformats.org/officeDocument/2006/relationships/hyperlink" Target="http://www.hlt.su/products/084-05-080-hlt.html" TargetMode="External"/><Relationship Id="rId1591" Type="http://schemas.openxmlformats.org/officeDocument/2006/relationships/hyperlink" Target="http://www.hlt.su/products/084-06-006-hlt.html" TargetMode="External"/><Relationship Id="rId1590" Type="http://schemas.openxmlformats.org/officeDocument/2006/relationships/hyperlink" Target="http://www.hlt.su/products/084-05-066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54-hlt.html" TargetMode="External"/><Relationship Id="rId1588" Type="http://schemas.openxmlformats.org/officeDocument/2006/relationships/hyperlink" Target="http://www.hlt.su/products/084-05-042-hlt.html" TargetMode="External"/><Relationship Id="rId1587" Type="http://schemas.openxmlformats.org/officeDocument/2006/relationships/hyperlink" Target="http://www.hlt.su/products/084-05-030-hlt.html" TargetMode="External"/><Relationship Id="rId1586" Type="http://schemas.openxmlformats.org/officeDocument/2006/relationships/hyperlink" Target="http://www.hlt.su/products/084-05-018-hlt.html" TargetMode="External"/><Relationship Id="rId1585" Type="http://schemas.openxmlformats.org/officeDocument/2006/relationships/hyperlink" Target="http://www.hlt.su/products/084-05-006-hlt.html" TargetMode="External"/><Relationship Id="rId1584" Type="http://schemas.openxmlformats.org/officeDocument/2006/relationships/hyperlink" Target="http://www.hlt.su/products/084-06-005-hlt.html" TargetMode="External"/><Relationship Id="rId1583" Type="http://schemas.openxmlformats.org/officeDocument/2006/relationships/hyperlink" Target="http://www.hlt.su/products/084-05-065-hlt.html" TargetMode="External"/><Relationship Id="rId1582" Type="http://schemas.openxmlformats.org/officeDocument/2006/relationships/hyperlink" Target="http://www.hlt.su/products/084-05-053-hlt.html" TargetMode="External"/><Relationship Id="rId1581" Type="http://schemas.openxmlformats.org/officeDocument/2006/relationships/hyperlink" Target="http://www.hlt.su/products/084-05-041-hlt.html" TargetMode="External"/><Relationship Id="rId1580" Type="http://schemas.openxmlformats.org/officeDocument/2006/relationships/hyperlink" Target="http://www.hlt.su/products/084-05-029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17-hlt.html" TargetMode="External"/><Relationship Id="rId1578" Type="http://schemas.openxmlformats.org/officeDocument/2006/relationships/hyperlink" Target="http://www.hlt.su/products/084-05-005-hlt.html" TargetMode="External"/><Relationship Id="rId1577" Type="http://schemas.openxmlformats.org/officeDocument/2006/relationships/hyperlink" Target="http://www.hlt.su/products/084-06-004-hlt.html" TargetMode="External"/><Relationship Id="rId1576" Type="http://schemas.openxmlformats.org/officeDocument/2006/relationships/hyperlink" Target="http://www.hlt.su/products/084-05-064-hlt.html" TargetMode="External"/><Relationship Id="rId1575" Type="http://schemas.openxmlformats.org/officeDocument/2006/relationships/hyperlink" Target="http://www.hlt.su/products/084-05-052-hlt.html" TargetMode="External"/><Relationship Id="rId1574" Type="http://schemas.openxmlformats.org/officeDocument/2006/relationships/hyperlink" Target="http://www.hlt.su/products/084-05-040-hlt.html" TargetMode="External"/><Relationship Id="rId1573" Type="http://schemas.openxmlformats.org/officeDocument/2006/relationships/hyperlink" Target="http://www.hlt.su/products/084-05-028-hlt.html" TargetMode="External"/><Relationship Id="rId1572" Type="http://schemas.openxmlformats.org/officeDocument/2006/relationships/hyperlink" Target="http://www.hlt.su/products/084-05-016-hlt.html" TargetMode="External"/><Relationship Id="rId1571" Type="http://schemas.openxmlformats.org/officeDocument/2006/relationships/hyperlink" Target="http://www.hlt.su/products/084-05-004-hlt.html" TargetMode="External"/><Relationship Id="rId1570" Type="http://schemas.openxmlformats.org/officeDocument/2006/relationships/hyperlink" Target="http://www.hlt.su/products/084-06-003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63-hlt.html" TargetMode="External"/><Relationship Id="rId1568" Type="http://schemas.openxmlformats.org/officeDocument/2006/relationships/hyperlink" Target="http://www.hlt.su/products/084-05-051-hlt.html" TargetMode="External"/><Relationship Id="rId1567" Type="http://schemas.openxmlformats.org/officeDocument/2006/relationships/hyperlink" Target="http://www.hlt.su/products/084-05-039-hlt.html" TargetMode="External"/><Relationship Id="rId1566" Type="http://schemas.openxmlformats.org/officeDocument/2006/relationships/hyperlink" Target="http://www.hlt.su/products/084-05-027-hlt.html" TargetMode="External"/><Relationship Id="rId1565" Type="http://schemas.openxmlformats.org/officeDocument/2006/relationships/hyperlink" Target="http://www.hlt.su/products/084-05-015-hlt.html" TargetMode="External"/><Relationship Id="rId1564" Type="http://schemas.openxmlformats.org/officeDocument/2006/relationships/hyperlink" Target="http://www.hlt.su/products/084-05-003-hlt.html" TargetMode="External"/><Relationship Id="rId1563" Type="http://schemas.openxmlformats.org/officeDocument/2006/relationships/hyperlink" Target="http://www.hlt.su/products/084-06-002-hlt.html" TargetMode="External"/><Relationship Id="rId1562" Type="http://schemas.openxmlformats.org/officeDocument/2006/relationships/hyperlink" Target="http://www.hlt.su/products/084-05-062-hlt.html" TargetMode="External"/><Relationship Id="rId1561" Type="http://schemas.openxmlformats.org/officeDocument/2006/relationships/hyperlink" Target="http://www.hlt.su/products/084-05-050-hlt.html" TargetMode="External"/><Relationship Id="rId1560" Type="http://schemas.openxmlformats.org/officeDocument/2006/relationships/hyperlink" Target="http://www.hlt.su/products/084-05-038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26-hlt.html" TargetMode="External"/><Relationship Id="rId1558" Type="http://schemas.openxmlformats.org/officeDocument/2006/relationships/hyperlink" Target="http://www.hlt.su/products/084-05-014-hlt.html" TargetMode="External"/><Relationship Id="rId1557" Type="http://schemas.openxmlformats.org/officeDocument/2006/relationships/hyperlink" Target="http://www.hlt.su/products/084-05-002-hlt.html" TargetMode="External"/><Relationship Id="rId1556" Type="http://schemas.openxmlformats.org/officeDocument/2006/relationships/hyperlink" Target="http://www.hlt.su/products/084-05-135.html" TargetMode="External"/><Relationship Id="rId1555" Type="http://schemas.openxmlformats.org/officeDocument/2006/relationships/hyperlink" Target="http://www.hlt.su/products/084-05-134.html" TargetMode="External"/><Relationship Id="rId1554" Type="http://schemas.openxmlformats.org/officeDocument/2006/relationships/hyperlink" Target="http://www.hlt.su/products/084-05-133.html" TargetMode="External"/><Relationship Id="rId1553" Type="http://schemas.openxmlformats.org/officeDocument/2006/relationships/hyperlink" Target="http://www.hlt.su/products/084-05-132.html" TargetMode="External"/><Relationship Id="rId1552" Type="http://schemas.openxmlformats.org/officeDocument/2006/relationships/hyperlink" Target="http://www.hlt.su/products/084-06-017.html" TargetMode="External"/><Relationship Id="rId1551" Type="http://schemas.openxmlformats.org/officeDocument/2006/relationships/hyperlink" Target="http://www.hlt.su/products/084-05-125.html" TargetMode="External"/><Relationship Id="rId1550" Type="http://schemas.openxmlformats.org/officeDocument/2006/relationships/hyperlink" Target="http://www.hlt.su/products/084-05-124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123.html" TargetMode="External"/><Relationship Id="rId1548" Type="http://schemas.openxmlformats.org/officeDocument/2006/relationships/hyperlink" Target="http://www.hlt.su/products/084-05-122.html" TargetMode="External"/><Relationship Id="rId1547" Type="http://schemas.openxmlformats.org/officeDocument/2006/relationships/hyperlink" Target="http://www.hlt.su/products/084-05-120.html" TargetMode="External"/><Relationship Id="rId1546" Type="http://schemas.openxmlformats.org/officeDocument/2006/relationships/hyperlink" Target="http://www.hlt.su/products/084-06-016.html" TargetMode="External"/><Relationship Id="rId1545" Type="http://schemas.openxmlformats.org/officeDocument/2006/relationships/hyperlink" Target="http://www.hlt.su/products/084-05-111.html" TargetMode="External"/><Relationship Id="rId1544" Type="http://schemas.openxmlformats.org/officeDocument/2006/relationships/hyperlink" Target="http://www.hlt.su/products/084-06-018.html" TargetMode="External"/><Relationship Id="rId1543" Type="http://schemas.openxmlformats.org/officeDocument/2006/relationships/hyperlink" Target="http://www.hlt.su/products/084-05-131.html" TargetMode="External"/><Relationship Id="rId1542" Type="http://schemas.openxmlformats.org/officeDocument/2006/relationships/hyperlink" Target="http://www.hlt.su/products/084-05-130.html" TargetMode="External"/><Relationship Id="rId1541" Type="http://schemas.openxmlformats.org/officeDocument/2006/relationships/hyperlink" Target="http://www.hlt.su/products/084-05-121.html" TargetMode="External"/><Relationship Id="rId1540" Type="http://schemas.openxmlformats.org/officeDocument/2006/relationships/hyperlink" Target="http://www.hlt.su/products/084-05-110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89.html" TargetMode="External"/><Relationship Id="rId1538" Type="http://schemas.openxmlformats.org/officeDocument/2006/relationships/hyperlink" Target="http://www.hlt.su/products/084-05-088.html" TargetMode="External"/><Relationship Id="rId1537" Type="http://schemas.openxmlformats.org/officeDocument/2006/relationships/hyperlink" Target="http://www.hlt.su/products/084-05-087.html" TargetMode="External"/><Relationship Id="rId1536" Type="http://schemas.openxmlformats.org/officeDocument/2006/relationships/hyperlink" Target="http://www.hlt.su/products/084-05-086.html" TargetMode="External"/><Relationship Id="rId1535" Type="http://schemas.openxmlformats.org/officeDocument/2006/relationships/hyperlink" Target="http://www.hlt.su/products/084-06-12.html" TargetMode="External"/><Relationship Id="rId1534" Type="http://schemas.openxmlformats.org/officeDocument/2006/relationships/hyperlink" Target="http://www.hlt.su/products/084-05-72.html" TargetMode="External"/><Relationship Id="rId1533" Type="http://schemas.openxmlformats.org/officeDocument/2006/relationships/hyperlink" Target="http://www.hlt.su/products/084-05-60.html" TargetMode="External"/><Relationship Id="rId1532" Type="http://schemas.openxmlformats.org/officeDocument/2006/relationships/hyperlink" Target="http://www.hlt.su/products/084-05-48.html" TargetMode="External"/><Relationship Id="rId1531" Type="http://schemas.openxmlformats.org/officeDocument/2006/relationships/hyperlink" Target="http://www.hlt.su/products/084-05-36.html" TargetMode="External"/><Relationship Id="rId1530" Type="http://schemas.openxmlformats.org/officeDocument/2006/relationships/hyperlink" Target="http://www.hlt.su/products/084-05-24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12.html" TargetMode="External"/><Relationship Id="rId1528" Type="http://schemas.openxmlformats.org/officeDocument/2006/relationships/hyperlink" Target="http://www.hlt.su/products/084-06-11.html" TargetMode="External"/><Relationship Id="rId1527" Type="http://schemas.openxmlformats.org/officeDocument/2006/relationships/hyperlink" Target="http://www.hlt.su/products/084-05-71.html" TargetMode="External"/><Relationship Id="rId1526" Type="http://schemas.openxmlformats.org/officeDocument/2006/relationships/hyperlink" Target="http://www.hlt.su/products/084-05-59.html" TargetMode="External"/><Relationship Id="rId1525" Type="http://schemas.openxmlformats.org/officeDocument/2006/relationships/hyperlink" Target="http://www.hlt.su/products/084-05-47.html" TargetMode="External"/><Relationship Id="rId1524" Type="http://schemas.openxmlformats.org/officeDocument/2006/relationships/hyperlink" Target="http://www.hlt.su/products/084-05-35.html" TargetMode="External"/><Relationship Id="rId1523" Type="http://schemas.openxmlformats.org/officeDocument/2006/relationships/hyperlink" Target="http://www.hlt.su/products/084-05-23.html" TargetMode="External"/><Relationship Id="rId1522" Type="http://schemas.openxmlformats.org/officeDocument/2006/relationships/hyperlink" Target="http://www.hlt.su/products/084-05-11.html" TargetMode="External"/><Relationship Id="rId1521" Type="http://schemas.openxmlformats.org/officeDocument/2006/relationships/hyperlink" Target="http://www.hlt.su/products/084-06-10.html" TargetMode="External"/><Relationship Id="rId1520" Type="http://schemas.openxmlformats.org/officeDocument/2006/relationships/hyperlink" Target="http://www.hlt.su/products/084-05-70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58.html" TargetMode="External"/><Relationship Id="rId1518" Type="http://schemas.openxmlformats.org/officeDocument/2006/relationships/hyperlink" Target="http://www.hlt.su/products/084-05-46.html" TargetMode="External"/><Relationship Id="rId1517" Type="http://schemas.openxmlformats.org/officeDocument/2006/relationships/hyperlink" Target="http://www.hlt.su/products/084-05-34.html" TargetMode="External"/><Relationship Id="rId1516" Type="http://schemas.openxmlformats.org/officeDocument/2006/relationships/hyperlink" Target="http://www.hlt.su/products/084-05-22.html" TargetMode="External"/><Relationship Id="rId1515" Type="http://schemas.openxmlformats.org/officeDocument/2006/relationships/hyperlink" Target="http://www.hlt.su/products/084-05-10.html" TargetMode="External"/><Relationship Id="rId1514" Type="http://schemas.openxmlformats.org/officeDocument/2006/relationships/hyperlink" Target="http://www.hlt.su/products/084-06-09.html" TargetMode="External"/><Relationship Id="rId1513" Type="http://schemas.openxmlformats.org/officeDocument/2006/relationships/hyperlink" Target="http://www.hlt.su/products/084-05-69.html" TargetMode="External"/><Relationship Id="rId1512" Type="http://schemas.openxmlformats.org/officeDocument/2006/relationships/hyperlink" Target="http://www.hlt.su/products/084-05-57.html" TargetMode="External"/><Relationship Id="rId1511" Type="http://schemas.openxmlformats.org/officeDocument/2006/relationships/hyperlink" Target="http://www.hlt.su/products/084-05-45.html" TargetMode="External"/><Relationship Id="rId1510" Type="http://schemas.openxmlformats.org/officeDocument/2006/relationships/hyperlink" Target="http://www.hlt.su/products/084-05-33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5-21.html" TargetMode="External"/><Relationship Id="rId1508" Type="http://schemas.openxmlformats.org/officeDocument/2006/relationships/hyperlink" Target="http://www.hlt.su/products/084-05-09.html" TargetMode="External"/><Relationship Id="rId1507" Type="http://schemas.openxmlformats.org/officeDocument/2006/relationships/hyperlink" Target="http://www.hlt.su/products/084-06-08.html" TargetMode="External"/><Relationship Id="rId1506" Type="http://schemas.openxmlformats.org/officeDocument/2006/relationships/hyperlink" Target="http://www.hlt.su/products/084-05-68.html" TargetMode="External"/><Relationship Id="rId1505" Type="http://schemas.openxmlformats.org/officeDocument/2006/relationships/hyperlink" Target="http://www.hlt.su/products/084-05-56.html" TargetMode="External"/><Relationship Id="rId1504" Type="http://schemas.openxmlformats.org/officeDocument/2006/relationships/hyperlink" Target="http://www.hlt.su/products/084-05-44.html" TargetMode="External"/><Relationship Id="rId1503" Type="http://schemas.openxmlformats.org/officeDocument/2006/relationships/hyperlink" Target="http://www.hlt.su/products/084-05-32.html" TargetMode="External"/><Relationship Id="rId1502" Type="http://schemas.openxmlformats.org/officeDocument/2006/relationships/hyperlink" Target="http://www.hlt.su/products/084-05-20.html" TargetMode="External"/><Relationship Id="rId1501" Type="http://schemas.openxmlformats.org/officeDocument/2006/relationships/hyperlink" Target="http://www.hlt.su/products/084-05-08.html" TargetMode="External"/><Relationship Id="rId1500" Type="http://schemas.openxmlformats.org/officeDocument/2006/relationships/hyperlink" Target="http://www.hlt.su/products/084-06-07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67.html" TargetMode="External"/><Relationship Id="rId1498" Type="http://schemas.openxmlformats.org/officeDocument/2006/relationships/hyperlink" Target="http://www.hlt.su/products/084-05-55.html" TargetMode="External"/><Relationship Id="rId1497" Type="http://schemas.openxmlformats.org/officeDocument/2006/relationships/hyperlink" Target="http://www.hlt.su/products/084-05-43.html" TargetMode="External"/><Relationship Id="rId1496" Type="http://schemas.openxmlformats.org/officeDocument/2006/relationships/hyperlink" Target="http://www.hlt.su/products/084-05-31.html" TargetMode="External"/><Relationship Id="rId1495" Type="http://schemas.openxmlformats.org/officeDocument/2006/relationships/hyperlink" Target="http://www.hlt.su/products/084-05-19.html" TargetMode="External"/><Relationship Id="rId1494" Type="http://schemas.openxmlformats.org/officeDocument/2006/relationships/hyperlink" Target="http://www.hlt.su/products/084-05-07.html" TargetMode="External"/><Relationship Id="rId1493" Type="http://schemas.openxmlformats.org/officeDocument/2006/relationships/hyperlink" Target="http://www.hlt.su/products/084-06-06.html" TargetMode="External"/><Relationship Id="rId1492" Type="http://schemas.openxmlformats.org/officeDocument/2006/relationships/hyperlink" Target="http://www.hlt.su/products/084-05-66.html" TargetMode="External"/><Relationship Id="rId1491" Type="http://schemas.openxmlformats.org/officeDocument/2006/relationships/hyperlink" Target="http://www.hlt.su/products/084-05-54.html" TargetMode="External"/><Relationship Id="rId1490" Type="http://schemas.openxmlformats.org/officeDocument/2006/relationships/hyperlink" Target="http://www.hlt.su/products/084-05-42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30.html" TargetMode="External"/><Relationship Id="rId1488" Type="http://schemas.openxmlformats.org/officeDocument/2006/relationships/hyperlink" Target="http://www.hlt.su/products/084-05-18.html" TargetMode="External"/><Relationship Id="rId1487" Type="http://schemas.openxmlformats.org/officeDocument/2006/relationships/hyperlink" Target="http://www.hlt.su/products/084-05-06.html" TargetMode="External"/><Relationship Id="rId1486" Type="http://schemas.openxmlformats.org/officeDocument/2006/relationships/hyperlink" Target="http://www.hlt.su/products/084-06-05.html" TargetMode="External"/><Relationship Id="rId1485" Type="http://schemas.openxmlformats.org/officeDocument/2006/relationships/hyperlink" Target="http://www.hlt.su/products/084-05-65.html" TargetMode="External"/><Relationship Id="rId1484" Type="http://schemas.openxmlformats.org/officeDocument/2006/relationships/hyperlink" Target="http://www.hlt.su/products/084-05-53.html" TargetMode="External"/><Relationship Id="rId1483" Type="http://schemas.openxmlformats.org/officeDocument/2006/relationships/hyperlink" Target="http://www.hlt.su/products/084-05-41.html" TargetMode="External"/><Relationship Id="rId1482" Type="http://schemas.openxmlformats.org/officeDocument/2006/relationships/hyperlink" Target="http://www.hlt.su/products/084-05-29.html" TargetMode="External"/><Relationship Id="rId1481" Type="http://schemas.openxmlformats.org/officeDocument/2006/relationships/hyperlink" Target="http://www.hlt.su/products/084-05-17.html" TargetMode="External"/><Relationship Id="rId1480" Type="http://schemas.openxmlformats.org/officeDocument/2006/relationships/hyperlink" Target="http://www.hlt.su/products/084-05-05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6-04.html" TargetMode="External"/><Relationship Id="rId1478" Type="http://schemas.openxmlformats.org/officeDocument/2006/relationships/hyperlink" Target="http://www.hlt.su/products/084-05-64.html" TargetMode="External"/><Relationship Id="rId1477" Type="http://schemas.openxmlformats.org/officeDocument/2006/relationships/hyperlink" Target="http://www.hlt.su/products/084-05-52.html" TargetMode="External"/><Relationship Id="rId1476" Type="http://schemas.openxmlformats.org/officeDocument/2006/relationships/hyperlink" Target="http://www.hlt.su/products/084-05-40.html" TargetMode="External"/><Relationship Id="rId1475" Type="http://schemas.openxmlformats.org/officeDocument/2006/relationships/hyperlink" Target="http://www.hlt.su/products/084-05-28.html" TargetMode="External"/><Relationship Id="rId1474" Type="http://schemas.openxmlformats.org/officeDocument/2006/relationships/hyperlink" Target="http://www.hlt.su/products/084-05-16.html" TargetMode="External"/><Relationship Id="rId1473" Type="http://schemas.openxmlformats.org/officeDocument/2006/relationships/hyperlink" Target="http://www.hlt.su/products/084-05-04.html" TargetMode="External"/><Relationship Id="rId1472" Type="http://schemas.openxmlformats.org/officeDocument/2006/relationships/hyperlink" Target="http://www.hlt.su/products/084-06-03.html" TargetMode="External"/><Relationship Id="rId1471" Type="http://schemas.openxmlformats.org/officeDocument/2006/relationships/hyperlink" Target="http://www.hlt.su/products/084-05-63.html" TargetMode="External"/><Relationship Id="rId1470" Type="http://schemas.openxmlformats.org/officeDocument/2006/relationships/hyperlink" Target="http://www.hlt.su/products/084-05-51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39.html" TargetMode="External"/><Relationship Id="rId1468" Type="http://schemas.openxmlformats.org/officeDocument/2006/relationships/hyperlink" Target="http://www.hlt.su/products/084-05-27.html" TargetMode="External"/><Relationship Id="rId1467" Type="http://schemas.openxmlformats.org/officeDocument/2006/relationships/hyperlink" Target="http://www.hlt.su/products/084-05-15.html" TargetMode="External"/><Relationship Id="rId1466" Type="http://schemas.openxmlformats.org/officeDocument/2006/relationships/hyperlink" Target="http://www.hlt.su/products/084-05-03.html" TargetMode="External"/><Relationship Id="rId1465" Type="http://schemas.openxmlformats.org/officeDocument/2006/relationships/hyperlink" Target="http://www.hlt.su/products/084-06-02.html" TargetMode="External"/><Relationship Id="rId1464" Type="http://schemas.openxmlformats.org/officeDocument/2006/relationships/hyperlink" Target="http://www.hlt.su/products/084-05-62.html" TargetMode="External"/><Relationship Id="rId1463" Type="http://schemas.openxmlformats.org/officeDocument/2006/relationships/hyperlink" Target="http://www.hlt.su/products/084-05-50.html" TargetMode="External"/><Relationship Id="rId1462" Type="http://schemas.openxmlformats.org/officeDocument/2006/relationships/hyperlink" Target="http://www.hlt.su/products/084-05-38.html" TargetMode="External"/><Relationship Id="rId1461" Type="http://schemas.openxmlformats.org/officeDocument/2006/relationships/hyperlink" Target="http://www.hlt.su/products/084-05-26.html" TargetMode="External"/><Relationship Id="rId1460" Type="http://schemas.openxmlformats.org/officeDocument/2006/relationships/hyperlink" Target="http://www.hlt.su/products/084-05-14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02.html" TargetMode="External"/><Relationship Id="rId1458" Type="http://schemas.openxmlformats.org/officeDocument/2006/relationships/hyperlink" Target="http://www.hlt.su/products/084-05-078.html" TargetMode="External"/><Relationship Id="rId1457" Type="http://schemas.openxmlformats.org/officeDocument/2006/relationships/hyperlink" Target="http://www.hlt.su/products/084-05-077.html" TargetMode="External"/><Relationship Id="rId1456" Type="http://schemas.openxmlformats.org/officeDocument/2006/relationships/hyperlink" Target="http://www.hlt.su/products/084-05-076.html" TargetMode="External"/><Relationship Id="rId1455" Type="http://schemas.openxmlformats.org/officeDocument/2006/relationships/hyperlink" Target="http://www.hlt.su/products/084-05-075.html" TargetMode="External"/><Relationship Id="rId1454" Type="http://schemas.openxmlformats.org/officeDocument/2006/relationships/hyperlink" Target="http://www.hlt.su/products/084-05-074.html" TargetMode="External"/><Relationship Id="rId1453" Type="http://schemas.openxmlformats.org/officeDocument/2006/relationships/hyperlink" Target="http://www.hlt.su/products/084-05-073.html" TargetMode="External"/><Relationship Id="rId1452" Type="http://schemas.openxmlformats.org/officeDocument/2006/relationships/hyperlink" Target="http://www.hlt.su/products/084-05-061.html" TargetMode="External"/><Relationship Id="rId1451" Type="http://schemas.openxmlformats.org/officeDocument/2006/relationships/hyperlink" Target="http://www.hlt.su/products/084-05-049.html" TargetMode="External"/><Relationship Id="rId1450" Type="http://schemas.openxmlformats.org/officeDocument/2006/relationships/hyperlink" Target="http://www.hlt.su/products/084-05-037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025.html" TargetMode="External"/><Relationship Id="rId1448" Type="http://schemas.openxmlformats.org/officeDocument/2006/relationships/hyperlink" Target="http://www.hlt.su/products/084-05-013.html" TargetMode="External"/><Relationship Id="rId1447" Type="http://schemas.openxmlformats.org/officeDocument/2006/relationships/hyperlink" Target="http://www.hlt.su/products/084-05-001.html" TargetMode="External"/><Relationship Id="rId1446" Type="http://schemas.openxmlformats.org/officeDocument/2006/relationships/hyperlink" Target="http://www.hlt.su/products/084-05-145.html" TargetMode="External"/><Relationship Id="rId1445" Type="http://schemas.openxmlformats.org/officeDocument/2006/relationships/hyperlink" Target="http://www.hlt.su/products/084-05-144.html" TargetMode="External"/><Relationship Id="rId1444" Type="http://schemas.openxmlformats.org/officeDocument/2006/relationships/hyperlink" Target="http://www.hlt.su/products/084-05-143.html" TargetMode="External"/><Relationship Id="rId1443" Type="http://schemas.openxmlformats.org/officeDocument/2006/relationships/hyperlink" Target="http://www.hlt.su/products/084-05-142.html" TargetMode="External"/><Relationship Id="rId1442" Type="http://schemas.openxmlformats.org/officeDocument/2006/relationships/hyperlink" Target="http://www.hlt.su/products/084-05-141.html" TargetMode="External"/><Relationship Id="rId1441" Type="http://schemas.openxmlformats.org/officeDocument/2006/relationships/hyperlink" Target="http://www.hlt.su/products/084-05-140.html" TargetMode="External"/><Relationship Id="rId1440" Type="http://schemas.openxmlformats.org/officeDocument/2006/relationships/hyperlink" Target="http://www.hlt.su/products/084-07-313-hlt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7-312-hlt.html" TargetMode="External"/><Relationship Id="rId1438" Type="http://schemas.openxmlformats.org/officeDocument/2006/relationships/hyperlink" Target="http://www.hlt.su/products/084-07-084-hlt.html" TargetMode="External"/><Relationship Id="rId1437" Type="http://schemas.openxmlformats.org/officeDocument/2006/relationships/hyperlink" Target="http://www.hlt.su/products/084-07-083-hlt.html" TargetMode="External"/><Relationship Id="rId1436" Type="http://schemas.openxmlformats.org/officeDocument/2006/relationships/hyperlink" Target="http://www.hlt.su/products/084-07-082-hlt.html" TargetMode="External"/><Relationship Id="rId1435" Type="http://schemas.openxmlformats.org/officeDocument/2006/relationships/hyperlink" Target="http://www.hlt.su/products/084-07-081-hlt.html" TargetMode="External"/><Relationship Id="rId1434" Type="http://schemas.openxmlformats.org/officeDocument/2006/relationships/hyperlink" Target="http://www.hlt.su/products/084-07-207-hlt.html" TargetMode="External"/><Relationship Id="rId1433" Type="http://schemas.openxmlformats.org/officeDocument/2006/relationships/hyperlink" Target="http://www.hlt.su/products/084-07-206-hlt.html" TargetMode="External"/><Relationship Id="rId1432" Type="http://schemas.openxmlformats.org/officeDocument/2006/relationships/hyperlink" Target="http://www.hlt.su/products/084-07-205-hlt.html" TargetMode="External"/><Relationship Id="rId1431" Type="http://schemas.openxmlformats.org/officeDocument/2006/relationships/hyperlink" Target="http://www.hlt.su/products/084-07-204-hlt.html" TargetMode="External"/><Relationship Id="rId1430" Type="http://schemas.openxmlformats.org/officeDocument/2006/relationships/hyperlink" Target="http://www.hlt.su/products/084-07-203-hlt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7-202-hlt.html" TargetMode="External"/><Relationship Id="rId1428" Type="http://schemas.openxmlformats.org/officeDocument/2006/relationships/hyperlink" Target="http://www.hlt.su/products/084-07-201-hlt.html" TargetMode="External"/><Relationship Id="rId1427" Type="http://schemas.openxmlformats.org/officeDocument/2006/relationships/hyperlink" Target="http://www.hlt.su/products/084-07-200-hlt.html" TargetMode="External"/><Relationship Id="rId1426" Type="http://schemas.openxmlformats.org/officeDocument/2006/relationships/hyperlink" Target="http://www.hlt.su/products/084-07-53-hlt.html" TargetMode="External"/><Relationship Id="rId1425" Type="http://schemas.openxmlformats.org/officeDocument/2006/relationships/hyperlink" Target="http://www.hlt.su/products/084-07-51-hlt.html" TargetMode="External"/><Relationship Id="rId1424" Type="http://schemas.openxmlformats.org/officeDocument/2006/relationships/hyperlink" Target="http://www.hlt.su/products/084-07-52-hlt.html" TargetMode="External"/><Relationship Id="rId1423" Type="http://schemas.openxmlformats.org/officeDocument/2006/relationships/hyperlink" Target="http://www.hlt.su/products/084-07-50-hlt.html" TargetMode="External"/><Relationship Id="rId1422" Type="http://schemas.openxmlformats.org/officeDocument/2006/relationships/hyperlink" Target="http://www.hlt.su/products/084-01-759.html" TargetMode="External"/><Relationship Id="rId1421" Type="http://schemas.openxmlformats.org/officeDocument/2006/relationships/hyperlink" Target="http://www.hlt.su/products/084-01-758.html" TargetMode="External"/><Relationship Id="rId1420" Type="http://schemas.openxmlformats.org/officeDocument/2006/relationships/hyperlink" Target="http://www.hlt.su/products/084-01-757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1-756.html" TargetMode="External"/><Relationship Id="rId1418" Type="http://schemas.openxmlformats.org/officeDocument/2006/relationships/hyperlink" Target="http://www.hlt.su/products/084-01-755.html" TargetMode="External"/><Relationship Id="rId1417" Type="http://schemas.openxmlformats.org/officeDocument/2006/relationships/hyperlink" Target="http://www.hlt.su/products/084-01-754.html" TargetMode="External"/><Relationship Id="rId1416" Type="http://schemas.openxmlformats.org/officeDocument/2006/relationships/hyperlink" Target="http://www.hlt.su/products/084-01-753.html" TargetMode="External"/><Relationship Id="rId1415" Type="http://schemas.openxmlformats.org/officeDocument/2006/relationships/hyperlink" Target="http://www.hlt.su/products/084-01-752.html" TargetMode="External"/><Relationship Id="rId1414" Type="http://schemas.openxmlformats.org/officeDocument/2006/relationships/hyperlink" Target="http://www.hlt.su/products/084-01-751.html" TargetMode="External"/><Relationship Id="rId1413" Type="http://schemas.openxmlformats.org/officeDocument/2006/relationships/hyperlink" Target="http://www.hlt.su/products/084-01-750.html" TargetMode="External"/><Relationship Id="rId1412" Type="http://schemas.openxmlformats.org/officeDocument/2006/relationships/hyperlink" Target="http://www.hlt.su/products/084-01-709.html" TargetMode="External"/><Relationship Id="rId1411" Type="http://schemas.openxmlformats.org/officeDocument/2006/relationships/hyperlink" Target="http://www.hlt.su/products/084-01-708.html" TargetMode="External"/><Relationship Id="rId1410" Type="http://schemas.openxmlformats.org/officeDocument/2006/relationships/hyperlink" Target="http://www.hlt.su/products/084-01-707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06.html" TargetMode="External"/><Relationship Id="rId1408" Type="http://schemas.openxmlformats.org/officeDocument/2006/relationships/hyperlink" Target="http://www.hlt.su/products/084-01-705.html" TargetMode="External"/><Relationship Id="rId1407" Type="http://schemas.openxmlformats.org/officeDocument/2006/relationships/hyperlink" Target="http://www.hlt.su/products/084-01-704.html" TargetMode="External"/><Relationship Id="rId1406" Type="http://schemas.openxmlformats.org/officeDocument/2006/relationships/hyperlink" Target="http://www.hlt.su/products/084-01-703.html" TargetMode="External"/><Relationship Id="rId1405" Type="http://schemas.openxmlformats.org/officeDocument/2006/relationships/hyperlink" Target="http://www.hlt.su/products/084-01-702.html" TargetMode="External"/><Relationship Id="rId1404" Type="http://schemas.openxmlformats.org/officeDocument/2006/relationships/hyperlink" Target="http://www.hlt.su/products/084-01-701.html" TargetMode="External"/><Relationship Id="rId1403" Type="http://schemas.openxmlformats.org/officeDocument/2006/relationships/hyperlink" Target="http://www.hlt.su/products/084-01-700.html" TargetMode="External"/><Relationship Id="rId1402" Type="http://schemas.openxmlformats.org/officeDocument/2006/relationships/hyperlink" Target="http://www.hlt.su/products/084-01-605-hlt.html" TargetMode="External"/><Relationship Id="rId1401" Type="http://schemas.openxmlformats.org/officeDocument/2006/relationships/hyperlink" Target="http://www.hlt.su/products/084-01-604-hlt.html" TargetMode="External"/><Relationship Id="rId1400" Type="http://schemas.openxmlformats.org/officeDocument/2006/relationships/hyperlink" Target="http://www.hlt.su/products/084-01-603-hlt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602-hlt.html" TargetMode="External"/><Relationship Id="rId1398" Type="http://schemas.openxmlformats.org/officeDocument/2006/relationships/hyperlink" Target="http://www.hlt.su/products/084-01-601-hlt.html" TargetMode="External"/><Relationship Id="rId1397" Type="http://schemas.openxmlformats.org/officeDocument/2006/relationships/hyperlink" Target="http://www.hlt.su/products/084-01-600-hlt.html" TargetMode="External"/><Relationship Id="rId1396" Type="http://schemas.openxmlformats.org/officeDocument/2006/relationships/hyperlink" Target="http://www.hlt.su/products/084-01-529-hlt.html" TargetMode="External"/><Relationship Id="rId1395" Type="http://schemas.openxmlformats.org/officeDocument/2006/relationships/hyperlink" Target="http://www.hlt.su/products/084-01-528-hlt.html" TargetMode="External"/><Relationship Id="rId1394" Type="http://schemas.openxmlformats.org/officeDocument/2006/relationships/hyperlink" Target="http://www.hlt.su/products/084-01-527-hlt.html" TargetMode="External"/><Relationship Id="rId1393" Type="http://schemas.openxmlformats.org/officeDocument/2006/relationships/hyperlink" Target="http://www.hlt.su/products/084-01-526-hlt.html" TargetMode="External"/><Relationship Id="rId1392" Type="http://schemas.openxmlformats.org/officeDocument/2006/relationships/hyperlink" Target="http://www.hlt.su/products/084-01-525-hlt.html" TargetMode="External"/><Relationship Id="rId1391" Type="http://schemas.openxmlformats.org/officeDocument/2006/relationships/hyperlink" Target="http://www.hlt.su/products/084-01-524-hlt.html" TargetMode="External"/><Relationship Id="rId1390" Type="http://schemas.openxmlformats.org/officeDocument/2006/relationships/hyperlink" Target="http://www.hlt.su/products/084-01-523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522-hlt.html" TargetMode="External"/><Relationship Id="rId1388" Type="http://schemas.openxmlformats.org/officeDocument/2006/relationships/hyperlink" Target="http://www.hlt.su/products/084-01-521-hlt.html" TargetMode="External"/><Relationship Id="rId1387" Type="http://schemas.openxmlformats.org/officeDocument/2006/relationships/hyperlink" Target="http://www.hlt.su/products/084-01-520-hlt.html" TargetMode="External"/><Relationship Id="rId1386" Type="http://schemas.openxmlformats.org/officeDocument/2006/relationships/hyperlink" Target="http://www.hlt.su/products/084-01-519-hlt.html" TargetMode="External"/><Relationship Id="rId1385" Type="http://schemas.openxmlformats.org/officeDocument/2006/relationships/hyperlink" Target="http://www.hlt.su/products/084-01-518-hlt.html" TargetMode="External"/><Relationship Id="rId1384" Type="http://schemas.openxmlformats.org/officeDocument/2006/relationships/hyperlink" Target="http://www.hlt.su/products/084-01-517-hlt.html" TargetMode="External"/><Relationship Id="rId1383" Type="http://schemas.openxmlformats.org/officeDocument/2006/relationships/hyperlink" Target="http://www.hlt.su/products/084-01-516-hlt.html" TargetMode="External"/><Relationship Id="rId1382" Type="http://schemas.openxmlformats.org/officeDocument/2006/relationships/hyperlink" Target="http://www.hlt.su/products/084-01-515-hlt.html" TargetMode="External"/><Relationship Id="rId1381" Type="http://schemas.openxmlformats.org/officeDocument/2006/relationships/hyperlink" Target="http://www.hlt.su/products/084-01-514-hlt.html" TargetMode="External"/><Relationship Id="rId1380" Type="http://schemas.openxmlformats.org/officeDocument/2006/relationships/hyperlink" Target="http://www.hlt.su/products/084-01-513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12-hlt.html" TargetMode="External"/><Relationship Id="rId1378" Type="http://schemas.openxmlformats.org/officeDocument/2006/relationships/hyperlink" Target="http://www.hlt.su/products/084-01-511-hlt.html" TargetMode="External"/><Relationship Id="rId1377" Type="http://schemas.openxmlformats.org/officeDocument/2006/relationships/hyperlink" Target="http://www.hlt.su/products/084-01-510-hlt.html" TargetMode="External"/><Relationship Id="rId1376" Type="http://schemas.openxmlformats.org/officeDocument/2006/relationships/hyperlink" Target="http://www.hlt.su/products/084-01-509-hlt.html" TargetMode="External"/><Relationship Id="rId1375" Type="http://schemas.openxmlformats.org/officeDocument/2006/relationships/hyperlink" Target="http://www.hlt.su/products/084-01-508-hlt.html" TargetMode="External"/><Relationship Id="rId1374" Type="http://schemas.openxmlformats.org/officeDocument/2006/relationships/hyperlink" Target="http://www.hlt.su/products/084-01-507-hlt.html" TargetMode="External"/><Relationship Id="rId1373" Type="http://schemas.openxmlformats.org/officeDocument/2006/relationships/hyperlink" Target="http://www.hlt.su/products/084-01-506-hlt.html" TargetMode="External"/><Relationship Id="rId1372" Type="http://schemas.openxmlformats.org/officeDocument/2006/relationships/hyperlink" Target="http://www.hlt.su/products/084-01-505-hlt.html" TargetMode="External"/><Relationship Id="rId1371" Type="http://schemas.openxmlformats.org/officeDocument/2006/relationships/hyperlink" Target="http://www.hlt.su/products/084-01-504-hlt.html" TargetMode="External"/><Relationship Id="rId1370" Type="http://schemas.openxmlformats.org/officeDocument/2006/relationships/hyperlink" Target="http://www.hlt.su/products/084-01-503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02-hlt.html" TargetMode="External"/><Relationship Id="rId1368" Type="http://schemas.openxmlformats.org/officeDocument/2006/relationships/hyperlink" Target="http://www.hlt.su/products/084-01-501-hlt.html" TargetMode="External"/><Relationship Id="rId1367" Type="http://schemas.openxmlformats.org/officeDocument/2006/relationships/hyperlink" Target="http://www.hlt.su/products/084-01-420-hlt.html" TargetMode="External"/><Relationship Id="rId1366" Type="http://schemas.openxmlformats.org/officeDocument/2006/relationships/hyperlink" Target="http://www.hlt.su/products/084-01-419-hlt.html" TargetMode="External"/><Relationship Id="rId1365" Type="http://schemas.openxmlformats.org/officeDocument/2006/relationships/hyperlink" Target="http://www.hlt.su/products/084-01-418-hlt.html" TargetMode="External"/><Relationship Id="rId1364" Type="http://schemas.openxmlformats.org/officeDocument/2006/relationships/hyperlink" Target="http://www.hlt.su/products/084-01-417-hlt.html" TargetMode="External"/><Relationship Id="rId1363" Type="http://schemas.openxmlformats.org/officeDocument/2006/relationships/hyperlink" Target="http://www.hlt.su/products/084-01-416-hlt.html" TargetMode="External"/><Relationship Id="rId1362" Type="http://schemas.openxmlformats.org/officeDocument/2006/relationships/hyperlink" Target="http://www.hlt.su/products/084-01-422.html" TargetMode="External"/><Relationship Id="rId1361" Type="http://schemas.openxmlformats.org/officeDocument/2006/relationships/hyperlink" Target="http://www.hlt.su/products/084-01-415-hlt.html" TargetMode="External"/><Relationship Id="rId1360" Type="http://schemas.openxmlformats.org/officeDocument/2006/relationships/hyperlink" Target="http://www.hlt.su/products/084-01-414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413-hlt.html" TargetMode="External"/><Relationship Id="rId1358" Type="http://schemas.openxmlformats.org/officeDocument/2006/relationships/hyperlink" Target="http://www.hlt.su/products/084-01-412-hlt.html" TargetMode="External"/><Relationship Id="rId1357" Type="http://schemas.openxmlformats.org/officeDocument/2006/relationships/hyperlink" Target="http://www.hlt.su/products/084-01-411-hlt.html" TargetMode="External"/><Relationship Id="rId1356" Type="http://schemas.openxmlformats.org/officeDocument/2006/relationships/hyperlink" Target="http://www.hlt.su/products/084-01-410-hlt.html" TargetMode="External"/><Relationship Id="rId1355" Type="http://schemas.openxmlformats.org/officeDocument/2006/relationships/hyperlink" Target="http://www.hlt.su/products/084-01-409-hlt.html" TargetMode="External"/><Relationship Id="rId1354" Type="http://schemas.openxmlformats.org/officeDocument/2006/relationships/hyperlink" Target="http://www.hlt.su/products/084-01-421.html" TargetMode="External"/><Relationship Id="rId1353" Type="http://schemas.openxmlformats.org/officeDocument/2006/relationships/hyperlink" Target="http://www.hlt.su/products/084-01-408-hlt.html" TargetMode="External"/><Relationship Id="rId1352" Type="http://schemas.openxmlformats.org/officeDocument/2006/relationships/hyperlink" Target="http://www.hlt.su/products/084-01-407-hlt.html" TargetMode="External"/><Relationship Id="rId1351" Type="http://schemas.openxmlformats.org/officeDocument/2006/relationships/hyperlink" Target="http://www.hlt.su/products/084-01-406-hlt.html" TargetMode="External"/><Relationship Id="rId1350" Type="http://schemas.openxmlformats.org/officeDocument/2006/relationships/hyperlink" Target="http://www.hlt.su/products/084-01-405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04-hlt.html" TargetMode="External"/><Relationship Id="rId1348" Type="http://schemas.openxmlformats.org/officeDocument/2006/relationships/hyperlink" Target="http://www.hlt.su/products/084-01-403-hlt.html" TargetMode="External"/><Relationship Id="rId1347" Type="http://schemas.openxmlformats.org/officeDocument/2006/relationships/hyperlink" Target="http://www.hlt.su/products/084-01-402-hlt.html" TargetMode="External"/><Relationship Id="rId1346" Type="http://schemas.openxmlformats.org/officeDocument/2006/relationships/hyperlink" Target="http://www.hlt.su/products/084-01-401-hlt.html" TargetMode="External"/><Relationship Id="rId1345" Type="http://schemas.openxmlformats.org/officeDocument/2006/relationships/hyperlink" Target="http://www.hlt.su/products/084-01-400-hlt.html" TargetMode="External"/><Relationship Id="rId1344" Type="http://schemas.openxmlformats.org/officeDocument/2006/relationships/hyperlink" Target="http://www.hlt.su/products/084-01-319-hlt.html" TargetMode="External"/><Relationship Id="rId1343" Type="http://schemas.openxmlformats.org/officeDocument/2006/relationships/hyperlink" Target="http://www.hlt.su/products/084-01-318-hlt.html" TargetMode="External"/><Relationship Id="rId1342" Type="http://schemas.openxmlformats.org/officeDocument/2006/relationships/hyperlink" Target="http://www.hlt.su/products/084-01-317-hlt.html" TargetMode="External"/><Relationship Id="rId1341" Type="http://schemas.openxmlformats.org/officeDocument/2006/relationships/hyperlink" Target="http://www.hlt.su/products/084-01-316-hlt.html" TargetMode="External"/><Relationship Id="rId1340" Type="http://schemas.openxmlformats.org/officeDocument/2006/relationships/hyperlink" Target="http://www.hlt.su/products/084-01-331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315-hlt.html" TargetMode="External"/><Relationship Id="rId1338" Type="http://schemas.openxmlformats.org/officeDocument/2006/relationships/hyperlink" Target="http://www.hlt.su/products/084-01-314-hlt.html" TargetMode="External"/><Relationship Id="rId1337" Type="http://schemas.openxmlformats.org/officeDocument/2006/relationships/hyperlink" Target="http://www.hlt.su/products/084-01-313-hlt.html" TargetMode="External"/><Relationship Id="rId1336" Type="http://schemas.openxmlformats.org/officeDocument/2006/relationships/hyperlink" Target="http://www.hlt.su/products/084-01-312-hlt.html" TargetMode="External"/><Relationship Id="rId1335" Type="http://schemas.openxmlformats.org/officeDocument/2006/relationships/hyperlink" Target="http://www.hlt.su/products/084-01-320-hlt.html" TargetMode="External"/><Relationship Id="rId1334" Type="http://schemas.openxmlformats.org/officeDocument/2006/relationships/hyperlink" Target="http://www.hlt.su/products/084-01-311-hlt.html" TargetMode="External"/><Relationship Id="rId1333" Type="http://schemas.openxmlformats.org/officeDocument/2006/relationships/hyperlink" Target="http://www.hlt.su/products/084-01-310-hlt.html" TargetMode="External"/><Relationship Id="rId1332" Type="http://schemas.openxmlformats.org/officeDocument/2006/relationships/hyperlink" Target="http://www.hlt.su/products/084-01-309-hlt.html" TargetMode="External"/><Relationship Id="rId1331" Type="http://schemas.openxmlformats.org/officeDocument/2006/relationships/hyperlink" Target="http://www.hlt.su/products/084-01-330.html" TargetMode="External"/><Relationship Id="rId1330" Type="http://schemas.openxmlformats.org/officeDocument/2006/relationships/hyperlink" Target="http://www.hlt.su/products/084-01-308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06-hlt.html" TargetMode="External"/><Relationship Id="rId1328" Type="http://schemas.openxmlformats.org/officeDocument/2006/relationships/hyperlink" Target="http://www.hlt.su/products/084-01-305-hlt.html" TargetMode="External"/><Relationship Id="rId1327" Type="http://schemas.openxmlformats.org/officeDocument/2006/relationships/hyperlink" Target="http://www.hlt.su/products/084-01-304-hlt.html" TargetMode="External"/><Relationship Id="rId1326" Type="http://schemas.openxmlformats.org/officeDocument/2006/relationships/hyperlink" Target="http://www.hlt.su/products/084-01-303-hlt.html" TargetMode="External"/><Relationship Id="rId1325" Type="http://schemas.openxmlformats.org/officeDocument/2006/relationships/hyperlink" Target="http://www.hlt.su/products/084-01-302-hlt.html" TargetMode="External"/><Relationship Id="rId1324" Type="http://schemas.openxmlformats.org/officeDocument/2006/relationships/hyperlink" Target="http://www.hlt.su/products/084-01-301-hlt.html" TargetMode="External"/><Relationship Id="rId1323" Type="http://schemas.openxmlformats.org/officeDocument/2006/relationships/hyperlink" Target="http://www.hlt.su/products/084-01-300-hlt.html" TargetMode="External"/><Relationship Id="rId1322" Type="http://schemas.openxmlformats.org/officeDocument/2006/relationships/hyperlink" Target="http://www.hlt.su/products/084-07-377-hlt.html" TargetMode="External"/><Relationship Id="rId1321" Type="http://schemas.openxmlformats.org/officeDocument/2006/relationships/hyperlink" Target="http://www.hlt.su/products/084-07-370-hlt.html" TargetMode="External"/><Relationship Id="rId1320" Type="http://schemas.openxmlformats.org/officeDocument/2006/relationships/hyperlink" Target="http://www.hlt.su/products/084-07-363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7-356-hlt.html" TargetMode="External"/><Relationship Id="rId1318" Type="http://schemas.openxmlformats.org/officeDocument/2006/relationships/hyperlink" Target="http://www.hlt.su/products/084-07-376-hlt.html" TargetMode="External"/><Relationship Id="rId1317" Type="http://schemas.openxmlformats.org/officeDocument/2006/relationships/hyperlink" Target="http://www.hlt.su/products/084-07-369-hlt.html" TargetMode="External"/><Relationship Id="rId1316" Type="http://schemas.openxmlformats.org/officeDocument/2006/relationships/hyperlink" Target="http://www.hlt.su/products/084-07-362-hlt.html" TargetMode="External"/><Relationship Id="rId1315" Type="http://schemas.openxmlformats.org/officeDocument/2006/relationships/hyperlink" Target="http://www.hlt.su/products/084-07-355-hlt.html" TargetMode="External"/><Relationship Id="rId1314" Type="http://schemas.openxmlformats.org/officeDocument/2006/relationships/hyperlink" Target="http://www.hlt.su/products/084-07-375-hlt.html" TargetMode="External"/><Relationship Id="rId1313" Type="http://schemas.openxmlformats.org/officeDocument/2006/relationships/hyperlink" Target="http://www.hlt.su/products/084-07-368-hlt.html" TargetMode="External"/><Relationship Id="rId1312" Type="http://schemas.openxmlformats.org/officeDocument/2006/relationships/hyperlink" Target="http://www.hlt.su/products/084-07-361-hlt.html" TargetMode="External"/><Relationship Id="rId1311" Type="http://schemas.openxmlformats.org/officeDocument/2006/relationships/hyperlink" Target="http://www.hlt.su/products/084-07-354-hlt.html" TargetMode="External"/><Relationship Id="rId1310" Type="http://schemas.openxmlformats.org/officeDocument/2006/relationships/hyperlink" Target="http://www.hlt.su/products/084-07-374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67-hlt.html" TargetMode="External"/><Relationship Id="rId1308" Type="http://schemas.openxmlformats.org/officeDocument/2006/relationships/hyperlink" Target="http://www.hlt.su/products/084-07-360-hlt.html" TargetMode="External"/><Relationship Id="rId1307" Type="http://schemas.openxmlformats.org/officeDocument/2006/relationships/hyperlink" Target="http://www.hlt.su/products/084-07-353-hlt.html" TargetMode="External"/><Relationship Id="rId1306" Type="http://schemas.openxmlformats.org/officeDocument/2006/relationships/hyperlink" Target="http://www.hlt.su/products/084-07-373-hlt.html" TargetMode="External"/><Relationship Id="rId1305" Type="http://schemas.openxmlformats.org/officeDocument/2006/relationships/hyperlink" Target="http://www.hlt.su/products/084-07-366-hlt.html" TargetMode="External"/><Relationship Id="rId1304" Type="http://schemas.openxmlformats.org/officeDocument/2006/relationships/hyperlink" Target="http://www.hlt.su/products/084-07-359-hlt.html" TargetMode="External"/><Relationship Id="rId1303" Type="http://schemas.openxmlformats.org/officeDocument/2006/relationships/hyperlink" Target="http://www.hlt.su/products/084-07-352-hlt.html" TargetMode="External"/><Relationship Id="rId1302" Type="http://schemas.openxmlformats.org/officeDocument/2006/relationships/hyperlink" Target="http://www.hlt.su/products/084-07-371-hlt.html" TargetMode="External"/><Relationship Id="rId1301" Type="http://schemas.openxmlformats.org/officeDocument/2006/relationships/hyperlink" Target="http://www.hlt.su/products/084-07-364-hlt.html" TargetMode="External"/><Relationship Id="rId1300" Type="http://schemas.openxmlformats.org/officeDocument/2006/relationships/hyperlink" Target="http://www.hlt.su/products/084-07-357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0-hlt.html" TargetMode="External"/><Relationship Id="rId1298" Type="http://schemas.openxmlformats.org/officeDocument/2006/relationships/hyperlink" Target="http://www.hlt.su/products/084-07-274-hlt.html" TargetMode="External"/><Relationship Id="rId1297" Type="http://schemas.openxmlformats.org/officeDocument/2006/relationships/hyperlink" Target="http://www.hlt.su/products/084-07-273-hlt.html" TargetMode="External"/><Relationship Id="rId1296" Type="http://schemas.openxmlformats.org/officeDocument/2006/relationships/hyperlink" Target="http://www.hlt.su/products/084-07-272-hlt.html" TargetMode="External"/><Relationship Id="rId1295" Type="http://schemas.openxmlformats.org/officeDocument/2006/relationships/hyperlink" Target="http://www.hlt.su/products/084-07-271-hlt.html" TargetMode="External"/><Relationship Id="rId1294" Type="http://schemas.openxmlformats.org/officeDocument/2006/relationships/hyperlink" Target="http://www.hlt.su/products/084-07-270-hlt.html" TargetMode="External"/><Relationship Id="rId1293" Type="http://schemas.openxmlformats.org/officeDocument/2006/relationships/hyperlink" Target="http://www.hlt.su/products/084-07-269-hlt.html" TargetMode="External"/><Relationship Id="rId1292" Type="http://schemas.openxmlformats.org/officeDocument/2006/relationships/hyperlink" Target="http://www.hlt.su/products/084-07-268-hlt.html" TargetMode="External"/><Relationship Id="rId1291" Type="http://schemas.openxmlformats.org/officeDocument/2006/relationships/hyperlink" Target="http://www.hlt.su/products/084-07-267-hlt.html" TargetMode="External"/><Relationship Id="rId1290" Type="http://schemas.openxmlformats.org/officeDocument/2006/relationships/hyperlink" Target="http://www.hlt.su/products/084-07-266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265-hlt.html" TargetMode="External"/><Relationship Id="rId1288" Type="http://schemas.openxmlformats.org/officeDocument/2006/relationships/hyperlink" Target="http://www.hlt.su/products/084-07-264-hlt.html" TargetMode="External"/><Relationship Id="rId1287" Type="http://schemas.openxmlformats.org/officeDocument/2006/relationships/hyperlink" Target="http://www.hlt.su/products/084-07-263-hlt.html" TargetMode="External"/><Relationship Id="rId1286" Type="http://schemas.openxmlformats.org/officeDocument/2006/relationships/hyperlink" Target="http://www.hlt.su/products/084-07-262-hlt.html" TargetMode="External"/><Relationship Id="rId1285" Type="http://schemas.openxmlformats.org/officeDocument/2006/relationships/hyperlink" Target="http://www.hlt.su/products/084-07-261-hlt.html" TargetMode="External"/><Relationship Id="rId1284" Type="http://schemas.openxmlformats.org/officeDocument/2006/relationships/hyperlink" Target="http://www.hlt.su/products/084-07-260-hlt.html" TargetMode="External"/><Relationship Id="rId1283" Type="http://schemas.openxmlformats.org/officeDocument/2006/relationships/hyperlink" Target="http://www.hlt.su/products/084-07-523.html" TargetMode="External"/><Relationship Id="rId1282" Type="http://schemas.openxmlformats.org/officeDocument/2006/relationships/hyperlink" Target="http://www.hlt.su/products/084-07-522.html" TargetMode="External"/><Relationship Id="rId1281" Type="http://schemas.openxmlformats.org/officeDocument/2006/relationships/hyperlink" Target="http://www.hlt.su/products/084-07-521.html" TargetMode="External"/><Relationship Id="rId1280" Type="http://schemas.openxmlformats.org/officeDocument/2006/relationships/hyperlink" Target="http://www.hlt.su/products/084-07-520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59.html" TargetMode="External"/><Relationship Id="rId1278" Type="http://schemas.openxmlformats.org/officeDocument/2006/relationships/hyperlink" Target="http://www.hlt.su/products/084-07-258.html" TargetMode="External"/><Relationship Id="rId1277" Type="http://schemas.openxmlformats.org/officeDocument/2006/relationships/hyperlink" Target="http://www.hlt.su/products/084-07-257-hlt.html" TargetMode="External"/><Relationship Id="rId1276" Type="http://schemas.openxmlformats.org/officeDocument/2006/relationships/hyperlink" Target="http://www.hlt.su/products/084-07-232-hlt.html" TargetMode="External"/><Relationship Id="rId1275" Type="http://schemas.openxmlformats.org/officeDocument/2006/relationships/hyperlink" Target="http://www.hlt.su/products/084-07-231-hlt.html" TargetMode="External"/><Relationship Id="rId1274" Type="http://schemas.openxmlformats.org/officeDocument/2006/relationships/hyperlink" Target="http://www.hlt.su/products/084-07-230-hlt.html" TargetMode="External"/><Relationship Id="rId1273" Type="http://schemas.openxmlformats.org/officeDocument/2006/relationships/hyperlink" Target="http://www.hlt.su/products/084-07-152-hlt.html" TargetMode="External"/><Relationship Id="rId1272" Type="http://schemas.openxmlformats.org/officeDocument/2006/relationships/hyperlink" Target="http://www.hlt.su/products/084-07-151.html" TargetMode="External"/><Relationship Id="rId1271" Type="http://schemas.openxmlformats.org/officeDocument/2006/relationships/hyperlink" Target="http://www.hlt.su/products/084-07-150-hlt.html" TargetMode="External"/><Relationship Id="rId1270" Type="http://schemas.openxmlformats.org/officeDocument/2006/relationships/hyperlink" Target="http://www.hlt.su/products/084-07-33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32-hlt.html" TargetMode="External"/><Relationship Id="rId1268" Type="http://schemas.openxmlformats.org/officeDocument/2006/relationships/hyperlink" Target="http://www.hlt.su/products/084-07-31-hlt.html" TargetMode="External"/><Relationship Id="rId1267" Type="http://schemas.openxmlformats.org/officeDocument/2006/relationships/hyperlink" Target="http://www.hlt.su/products/084-07-30-hlt.html" TargetMode="External"/><Relationship Id="rId1266" Type="http://schemas.openxmlformats.org/officeDocument/2006/relationships/hyperlink" Target="http://www.hlt.su/products/084-07-054.html" TargetMode="External"/><Relationship Id="rId1265" Type="http://schemas.openxmlformats.org/officeDocument/2006/relationships/hyperlink" Target="http://www.hlt.su/products/084-07-049.html" TargetMode="External"/><Relationship Id="rId1264" Type="http://schemas.openxmlformats.org/officeDocument/2006/relationships/hyperlink" Target="http://www.hlt.su/products/084-07-048.html" TargetMode="External"/><Relationship Id="rId1263" Type="http://schemas.openxmlformats.org/officeDocument/2006/relationships/hyperlink" Target="http://www.hlt.su/products/084-07-47.html" TargetMode="External"/><Relationship Id="rId1262" Type="http://schemas.openxmlformats.org/officeDocument/2006/relationships/hyperlink" Target="http://www.hlt.su/products/084-07-46-hlt.html" TargetMode="External"/><Relationship Id="rId1261" Type="http://schemas.openxmlformats.org/officeDocument/2006/relationships/hyperlink" Target="http://www.hlt.su/products/084-07-45-hlt.html" TargetMode="External"/><Relationship Id="rId1260" Type="http://schemas.openxmlformats.org/officeDocument/2006/relationships/hyperlink" Target="http://www.hlt.su/products/084-01-178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1-177.html" TargetMode="External"/><Relationship Id="rId1258" Type="http://schemas.openxmlformats.org/officeDocument/2006/relationships/hyperlink" Target="http://www.hlt.su/products/084-01-176.html" TargetMode="External"/><Relationship Id="rId1257" Type="http://schemas.openxmlformats.org/officeDocument/2006/relationships/hyperlink" Target="http://www.hlt.su/products/084-01-175.html" TargetMode="External"/><Relationship Id="rId1256" Type="http://schemas.openxmlformats.org/officeDocument/2006/relationships/hyperlink" Target="http://www.hlt.su/products/084-01-174.html" TargetMode="External"/><Relationship Id="rId1255" Type="http://schemas.openxmlformats.org/officeDocument/2006/relationships/hyperlink" Target="http://www.hlt.su/products/084-01-113-hlt.html" TargetMode="External"/><Relationship Id="rId1254" Type="http://schemas.openxmlformats.org/officeDocument/2006/relationships/hyperlink" Target="http://www.hlt.su/products/084-01-110-hlt.html" TargetMode="External"/><Relationship Id="rId1253" Type="http://schemas.openxmlformats.org/officeDocument/2006/relationships/hyperlink" Target="http://www.hlt.su/products/084-01-108-hlt.html" TargetMode="External"/><Relationship Id="rId1252" Type="http://schemas.openxmlformats.org/officeDocument/2006/relationships/hyperlink" Target="http://www.hlt.su/products/084-01-107-hlt.html" TargetMode="External"/><Relationship Id="rId1251" Type="http://schemas.openxmlformats.org/officeDocument/2006/relationships/hyperlink" Target="http://www.hlt.su/products/084-01-105-hlt.html" TargetMode="External"/><Relationship Id="rId1250" Type="http://schemas.openxmlformats.org/officeDocument/2006/relationships/hyperlink" Target="http://www.hlt.su/products/084-01-104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1-103-hlt.html" TargetMode="External"/><Relationship Id="rId1248" Type="http://schemas.openxmlformats.org/officeDocument/2006/relationships/hyperlink" Target="http://www.hlt.su/products/084-01-102-hlt.html" TargetMode="External"/><Relationship Id="rId1247" Type="http://schemas.openxmlformats.org/officeDocument/2006/relationships/hyperlink" Target="http://www.hlt.su/products/084-01-100-hlt.html" TargetMode="External"/><Relationship Id="rId1246" Type="http://schemas.openxmlformats.org/officeDocument/2006/relationships/hyperlink" Target="http://www.hlt.su/products/084-01-179-hlt.html" TargetMode="External"/><Relationship Id="rId1245" Type="http://schemas.openxmlformats.org/officeDocument/2006/relationships/hyperlink" Target="http://www.hlt.su/products/084-01-097-hlt.html" TargetMode="External"/><Relationship Id="rId1244" Type="http://schemas.openxmlformats.org/officeDocument/2006/relationships/hyperlink" Target="http://www.hlt.su/products/084-01-095-hlt.html" TargetMode="External"/><Relationship Id="rId1243" Type="http://schemas.openxmlformats.org/officeDocument/2006/relationships/hyperlink" Target="http://www.hlt.su/products/084-01-271-hlt.html" TargetMode="External"/><Relationship Id="rId1242" Type="http://schemas.openxmlformats.org/officeDocument/2006/relationships/hyperlink" Target="http://www.hlt.su/products/084-01-269-hlt.html" TargetMode="External"/><Relationship Id="rId1241" Type="http://schemas.openxmlformats.org/officeDocument/2006/relationships/hyperlink" Target="http://www.hlt.su/products/084-01-268-hlt.html" TargetMode="External"/><Relationship Id="rId1240" Type="http://schemas.openxmlformats.org/officeDocument/2006/relationships/hyperlink" Target="http://www.hlt.su/products/084-01-266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263-hlt.html" TargetMode="External"/><Relationship Id="rId1238" Type="http://schemas.openxmlformats.org/officeDocument/2006/relationships/hyperlink" Target="http://www.hlt.su/products/084-01-260-hlt.html" TargetMode="External"/><Relationship Id="rId1237" Type="http://schemas.openxmlformats.org/officeDocument/2006/relationships/hyperlink" Target="http://www.hlt.su/products/084-01-259-hlt.html" TargetMode="External"/><Relationship Id="rId1236" Type="http://schemas.openxmlformats.org/officeDocument/2006/relationships/hyperlink" Target="http://www.hlt.su/products/084-01-258-hlt.html" TargetMode="External"/><Relationship Id="rId1235" Type="http://schemas.openxmlformats.org/officeDocument/2006/relationships/hyperlink" Target="http://www.hlt.su/products/084-01-255-hlt.html" TargetMode="External"/><Relationship Id="rId1234" Type="http://schemas.openxmlformats.org/officeDocument/2006/relationships/hyperlink" Target="http://www.hlt.su/products/084-01-254-hlt.html" TargetMode="External"/><Relationship Id="rId1233" Type="http://schemas.openxmlformats.org/officeDocument/2006/relationships/hyperlink" Target="http://www.hlt.su/products/084-01-253-hlt.html" TargetMode="External"/><Relationship Id="rId1232" Type="http://schemas.openxmlformats.org/officeDocument/2006/relationships/hyperlink" Target="http://www.hlt.su/products/084-01-252-hlt.html" TargetMode="External"/><Relationship Id="rId1231" Type="http://schemas.openxmlformats.org/officeDocument/2006/relationships/hyperlink" Target="http://www.hlt.su/products/084-01-250-hlt.html" TargetMode="External"/><Relationship Id="rId1230" Type="http://schemas.openxmlformats.org/officeDocument/2006/relationships/hyperlink" Target="http://www.hlt.su/products/084-01-249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47-hlt.html" TargetMode="External"/><Relationship Id="rId1228" Type="http://schemas.openxmlformats.org/officeDocument/2006/relationships/hyperlink" Target="http://www.hlt.su/products/084-01-245-hlt.html" TargetMode="External"/><Relationship Id="rId1227" Type="http://schemas.openxmlformats.org/officeDocument/2006/relationships/hyperlink" Target="http://www.hlt.su/products/084-01-091-hlt.html" TargetMode="External"/><Relationship Id="rId1226" Type="http://schemas.openxmlformats.org/officeDocument/2006/relationships/hyperlink" Target="http://www.hlt.su/products/084-01-085-hlt.html" TargetMode="External"/><Relationship Id="rId1225" Type="http://schemas.openxmlformats.org/officeDocument/2006/relationships/hyperlink" Target="http://www.hlt.su/products/084-01-083-hlt.html" TargetMode="External"/><Relationship Id="rId1224" Type="http://schemas.openxmlformats.org/officeDocument/2006/relationships/hyperlink" Target="http://www.hlt.su/products/084-01-099-hlt.html" TargetMode="External"/><Relationship Id="rId1223" Type="http://schemas.openxmlformats.org/officeDocument/2006/relationships/hyperlink" Target="http://www.hlt.su/products/084-01-079-hlt.html" TargetMode="External"/><Relationship Id="rId1222" Type="http://schemas.openxmlformats.org/officeDocument/2006/relationships/hyperlink" Target="http://www.hlt.su/products/084-01-078-hlt.html" TargetMode="External"/><Relationship Id="rId1221" Type="http://schemas.openxmlformats.org/officeDocument/2006/relationships/hyperlink" Target="http://www.hlt.su/products/084-01-076-hlt.html" TargetMode="External"/><Relationship Id="rId1220" Type="http://schemas.openxmlformats.org/officeDocument/2006/relationships/hyperlink" Target="http://www.hlt.su/products/084-01-075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073-hlt.html" TargetMode="External"/><Relationship Id="rId1218" Type="http://schemas.openxmlformats.org/officeDocument/2006/relationships/hyperlink" Target="http://www.hlt.su/products/084-01-072-hlt.html" TargetMode="External"/><Relationship Id="rId1217" Type="http://schemas.openxmlformats.org/officeDocument/2006/relationships/hyperlink" Target="http://www.hlt.su/products/084-01-070-hlt.html" TargetMode="External"/><Relationship Id="rId1216" Type="http://schemas.openxmlformats.org/officeDocument/2006/relationships/hyperlink" Target="http://www.hlt.su/products/084-01-068-hlt.html" TargetMode="External"/><Relationship Id="rId1215" Type="http://schemas.openxmlformats.org/officeDocument/2006/relationships/hyperlink" Target="http://www.hlt.su/products/084-01-067-hlt.html" TargetMode="External"/><Relationship Id="rId1214" Type="http://schemas.openxmlformats.org/officeDocument/2006/relationships/hyperlink" Target="http://www.hlt.su/products/084-01-066-hlt.html" TargetMode="External"/><Relationship Id="rId1213" Type="http://schemas.openxmlformats.org/officeDocument/2006/relationships/hyperlink" Target="http://www.hlt.su/products/084-01-065-hlt.html" TargetMode="External"/><Relationship Id="rId1212" Type="http://schemas.openxmlformats.org/officeDocument/2006/relationships/hyperlink" Target="http://www.hlt.su/products/084-01-064-hlt.html" TargetMode="External"/><Relationship Id="rId1211" Type="http://schemas.openxmlformats.org/officeDocument/2006/relationships/hyperlink" Target="http://www.hlt.su/products/084-01-062-hlt.html" TargetMode="External"/><Relationship Id="rId1210" Type="http://schemas.openxmlformats.org/officeDocument/2006/relationships/hyperlink" Target="http://www.hlt.su/products/084-01-061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60-hlt.html" TargetMode="External"/><Relationship Id="rId1208" Type="http://schemas.openxmlformats.org/officeDocument/2006/relationships/hyperlink" Target="http://www.hlt.su/products/084-01-059-hlt.html" TargetMode="External"/><Relationship Id="rId1207" Type="http://schemas.openxmlformats.org/officeDocument/2006/relationships/hyperlink" Target="http://www.hlt.su/products/084-01-057-hlt.html" TargetMode="External"/><Relationship Id="rId1206" Type="http://schemas.openxmlformats.org/officeDocument/2006/relationships/hyperlink" Target="http://www.hlt.su/products/084-01-056-hlt.html" TargetMode="External"/><Relationship Id="rId1205" Type="http://schemas.openxmlformats.org/officeDocument/2006/relationships/hyperlink" Target="http://www.hlt.su/products/084-01-053-hlt.html" TargetMode="External"/><Relationship Id="rId1204" Type="http://schemas.openxmlformats.org/officeDocument/2006/relationships/hyperlink" Target="http://www.hlt.su/products/084-01-052-hlt.html" TargetMode="External"/><Relationship Id="rId1203" Type="http://schemas.openxmlformats.org/officeDocument/2006/relationships/hyperlink" Target="http://www.hlt.su/products/084-01-241-hlt.html" TargetMode="External"/><Relationship Id="rId1202" Type="http://schemas.openxmlformats.org/officeDocument/2006/relationships/hyperlink" Target="http://www.hlt.su/products/084-01-235-hlt.html" TargetMode="External"/><Relationship Id="rId1201" Type="http://schemas.openxmlformats.org/officeDocument/2006/relationships/hyperlink" Target="http://www.hlt.su/products/084-01-233-hlt.html" TargetMode="External"/><Relationship Id="rId1200" Type="http://schemas.openxmlformats.org/officeDocument/2006/relationships/hyperlink" Target="http://www.hlt.su/products/084-01-230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229-hlt.html" TargetMode="External"/><Relationship Id="rId1198" Type="http://schemas.openxmlformats.org/officeDocument/2006/relationships/hyperlink" Target="http://www.hlt.su/products/084-01-228-hlt.html" TargetMode="External"/><Relationship Id="rId1197" Type="http://schemas.openxmlformats.org/officeDocument/2006/relationships/hyperlink" Target="http://www.hlt.su/products/084-01-226-hlt.html" TargetMode="External"/><Relationship Id="rId1196" Type="http://schemas.openxmlformats.org/officeDocument/2006/relationships/hyperlink" Target="http://www.hlt.su/products/084-01-225-hlt.html" TargetMode="External"/><Relationship Id="rId1195" Type="http://schemas.openxmlformats.org/officeDocument/2006/relationships/hyperlink" Target="http://www.hlt.su/products/084-01-223-hlt.html" TargetMode="External"/><Relationship Id="rId1194" Type="http://schemas.openxmlformats.org/officeDocument/2006/relationships/hyperlink" Target="http://www.hlt.su/products/084-01-222-hlt.html" TargetMode="External"/><Relationship Id="rId1193" Type="http://schemas.openxmlformats.org/officeDocument/2006/relationships/hyperlink" Target="http://www.hlt.su/products/084-01-220-hlt.html" TargetMode="External"/><Relationship Id="rId1192" Type="http://schemas.openxmlformats.org/officeDocument/2006/relationships/hyperlink" Target="http://www.hlt.su/products/084-01-218-hlt.html" TargetMode="External"/><Relationship Id="rId1191" Type="http://schemas.openxmlformats.org/officeDocument/2006/relationships/hyperlink" Target="http://www.hlt.su/products/084-01-217-hlt.html" TargetMode="External"/><Relationship Id="rId1190" Type="http://schemas.openxmlformats.org/officeDocument/2006/relationships/hyperlink" Target="http://www.hlt.su/products/084-01-216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15-hlt.html" TargetMode="External"/><Relationship Id="rId1188" Type="http://schemas.openxmlformats.org/officeDocument/2006/relationships/hyperlink" Target="http://www.hlt.su/products/084-01-214-hlt.html" TargetMode="External"/><Relationship Id="rId1187" Type="http://schemas.openxmlformats.org/officeDocument/2006/relationships/hyperlink" Target="http://www.hlt.su/products/084-01-212-hlt.html" TargetMode="External"/><Relationship Id="rId1186" Type="http://schemas.openxmlformats.org/officeDocument/2006/relationships/hyperlink" Target="http://www.hlt.su/products/084-01-211-hlt.html" TargetMode="External"/><Relationship Id="rId1185" Type="http://schemas.openxmlformats.org/officeDocument/2006/relationships/hyperlink" Target="http://www.hlt.su/products/084-01-210-hlt.html" TargetMode="External"/><Relationship Id="rId1184" Type="http://schemas.openxmlformats.org/officeDocument/2006/relationships/hyperlink" Target="http://www.hlt.su/products/084-01-209-hlt.html" TargetMode="External"/><Relationship Id="rId1183" Type="http://schemas.openxmlformats.org/officeDocument/2006/relationships/hyperlink" Target="http://www.hlt.su/products/084-01-207-hlt.html" TargetMode="External"/><Relationship Id="rId1182" Type="http://schemas.openxmlformats.org/officeDocument/2006/relationships/hyperlink" Target="http://www.hlt.su/products/084-01-206-hlt.html" TargetMode="External"/><Relationship Id="rId1181" Type="http://schemas.openxmlformats.org/officeDocument/2006/relationships/hyperlink" Target="http://www.hlt.su/products/084-01-204-hlt.html" TargetMode="External"/><Relationship Id="rId1180" Type="http://schemas.openxmlformats.org/officeDocument/2006/relationships/hyperlink" Target="http://www.hlt.su/products/084-01-202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88-hlt.html" TargetMode="External"/><Relationship Id="rId1178" Type="http://schemas.openxmlformats.org/officeDocument/2006/relationships/hyperlink" Target="http://www.hlt.su/products/084-01-85-hlt.html" TargetMode="External"/><Relationship Id="rId1177" Type="http://schemas.openxmlformats.org/officeDocument/2006/relationships/hyperlink" Target="http://www.hlt.su/products/084-01-84-hlt.html" TargetMode="External"/><Relationship Id="rId1176" Type="http://schemas.openxmlformats.org/officeDocument/2006/relationships/hyperlink" Target="http://www.hlt.su/products/084-01-83-hlt.html" TargetMode="External"/><Relationship Id="rId1175" Type="http://schemas.openxmlformats.org/officeDocument/2006/relationships/hyperlink" Target="http://www.hlt.su/products/084-01-79-hlt.html" TargetMode="External"/><Relationship Id="rId1174" Type="http://schemas.openxmlformats.org/officeDocument/2006/relationships/hyperlink" Target="http://www.hlt.su/products/084-01-78-hlt.html" TargetMode="External"/><Relationship Id="rId1173" Type="http://schemas.openxmlformats.org/officeDocument/2006/relationships/hyperlink" Target="http://www.hlt.su/products/084-01-77-hlt.html" TargetMode="External"/><Relationship Id="rId1172" Type="http://schemas.openxmlformats.org/officeDocument/2006/relationships/hyperlink" Target="http://www.hlt.su/products/084-01-76-hlt.html" TargetMode="External"/><Relationship Id="rId1171" Type="http://schemas.openxmlformats.org/officeDocument/2006/relationships/hyperlink" Target="http://www.hlt.su/products/084-01-75-hlt.html" TargetMode="External"/><Relationship Id="rId1170" Type="http://schemas.openxmlformats.org/officeDocument/2006/relationships/hyperlink" Target="http://www.hlt.su/products/084-01-74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73-hlt.html" TargetMode="External"/><Relationship Id="rId1168" Type="http://schemas.openxmlformats.org/officeDocument/2006/relationships/hyperlink" Target="http://www.hlt.su/products/084-01-72-hlt.html" TargetMode="External"/><Relationship Id="rId1167" Type="http://schemas.openxmlformats.org/officeDocument/2006/relationships/hyperlink" Target="http://www.hlt.su/products/084-01-71-hlt.html" TargetMode="External"/><Relationship Id="rId1166" Type="http://schemas.openxmlformats.org/officeDocument/2006/relationships/hyperlink" Target="http://www.hlt.su/products/084-01-69-hlt.html" TargetMode="External"/><Relationship Id="rId1165" Type="http://schemas.openxmlformats.org/officeDocument/2006/relationships/hyperlink" Target="http://www.hlt.su/products/084-01-68-hlt.html" TargetMode="External"/><Relationship Id="rId1164" Type="http://schemas.openxmlformats.org/officeDocument/2006/relationships/hyperlink" Target="http://www.hlt.su/products/084-01-67-hlt.html" TargetMode="External"/><Relationship Id="rId1163" Type="http://schemas.openxmlformats.org/officeDocument/2006/relationships/hyperlink" Target="http://www.hlt.su/products/084-01-66-hlt.html" TargetMode="External"/><Relationship Id="rId1162" Type="http://schemas.openxmlformats.org/officeDocument/2006/relationships/hyperlink" Target="http://www.hlt.su/products/084-01-65-hlt.html" TargetMode="External"/><Relationship Id="rId1161" Type="http://schemas.openxmlformats.org/officeDocument/2006/relationships/hyperlink" Target="http://www.hlt.su/products/084-01-64-hlt.html" TargetMode="External"/><Relationship Id="rId1160" Type="http://schemas.openxmlformats.org/officeDocument/2006/relationships/hyperlink" Target="http://www.hlt.su/products/084-01-63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62-hlt.html" TargetMode="External"/><Relationship Id="rId1158" Type="http://schemas.openxmlformats.org/officeDocument/2006/relationships/hyperlink" Target="http://www.hlt.su/products/084-01-61-hlt.html" TargetMode="External"/><Relationship Id="rId1157" Type="http://schemas.openxmlformats.org/officeDocument/2006/relationships/hyperlink" Target="http://www.hlt.su/products/084-01-91-hlt.html" TargetMode="External"/><Relationship Id="rId1156" Type="http://schemas.openxmlformats.org/officeDocument/2006/relationships/hyperlink" Target="http://www.hlt.su/products/084-01-81-hlt.html" TargetMode="External"/><Relationship Id="rId1155" Type="http://schemas.openxmlformats.org/officeDocument/2006/relationships/hyperlink" Target="http://www.hlt.su/products/084-01-99-hlt.html" TargetMode="External"/><Relationship Id="rId1154" Type="http://schemas.openxmlformats.org/officeDocument/2006/relationships/hyperlink" Target="http://www.hlt.su/products/084-01-70-hlt.html" TargetMode="External"/><Relationship Id="rId1153" Type="http://schemas.openxmlformats.org/officeDocument/2006/relationships/hyperlink" Target="http://www.hlt.su/products/084-01-60-hlt.html" TargetMode="External"/><Relationship Id="rId1152" Type="http://schemas.openxmlformats.org/officeDocument/2006/relationships/hyperlink" Target="http://www.hlt.su/products/084-01-59-hlt.html" TargetMode="External"/><Relationship Id="rId1151" Type="http://schemas.openxmlformats.org/officeDocument/2006/relationships/hyperlink" Target="http://www.hlt.su/products/084-01-58-hlt.html" TargetMode="External"/><Relationship Id="rId1150" Type="http://schemas.openxmlformats.org/officeDocument/2006/relationships/hyperlink" Target="http://www.hlt.su/products/084-01-57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97-hlt.html" TargetMode="External"/><Relationship Id="rId1148" Type="http://schemas.openxmlformats.org/officeDocument/2006/relationships/hyperlink" Target="http://www.hlt.su/products/084-01-56-hlt.html" TargetMode="External"/><Relationship Id="rId1147" Type="http://schemas.openxmlformats.org/officeDocument/2006/relationships/hyperlink" Target="http://www.hlt.su/products/084-01-54-hlt.html" TargetMode="External"/><Relationship Id="rId1146" Type="http://schemas.openxmlformats.org/officeDocument/2006/relationships/hyperlink" Target="http://www.hlt.su/products/084-01-53-hlt.html" TargetMode="External"/><Relationship Id="rId1145" Type="http://schemas.openxmlformats.org/officeDocument/2006/relationships/hyperlink" Target="http://www.hlt.su/products/084-01-52-hlt.html" TargetMode="External"/><Relationship Id="rId1144" Type="http://schemas.openxmlformats.org/officeDocument/2006/relationships/hyperlink" Target="http://www.hlt.su/products/084-01-43-hlt.html" TargetMode="External"/><Relationship Id="rId1143" Type="http://schemas.openxmlformats.org/officeDocument/2006/relationships/hyperlink" Target="http://www.hlt.su/products/084-01-42-hlt.html" TargetMode="External"/><Relationship Id="rId1142" Type="http://schemas.openxmlformats.org/officeDocument/2006/relationships/hyperlink" Target="http://www.hlt.su/products/084-01-39-hlt.html" TargetMode="External"/><Relationship Id="rId1141" Type="http://schemas.openxmlformats.org/officeDocument/2006/relationships/hyperlink" Target="http://www.hlt.su/products/084-01-36-hlt.html" TargetMode="External"/><Relationship Id="rId1140" Type="http://schemas.openxmlformats.org/officeDocument/2006/relationships/hyperlink" Target="http://www.hlt.su/products/084-01-35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34-hlt.html" TargetMode="External"/><Relationship Id="rId1138" Type="http://schemas.openxmlformats.org/officeDocument/2006/relationships/hyperlink" Target="http://www.hlt.su/products/084-01-32-hlt.html" TargetMode="External"/><Relationship Id="rId1137" Type="http://schemas.openxmlformats.org/officeDocument/2006/relationships/hyperlink" Target="http://www.hlt.su/products/084-01-31-hlt.html" TargetMode="External"/><Relationship Id="rId1136" Type="http://schemas.openxmlformats.org/officeDocument/2006/relationships/hyperlink" Target="http://www.hlt.su/products/084-01-29-hlt.html" TargetMode="External"/><Relationship Id="rId1135" Type="http://schemas.openxmlformats.org/officeDocument/2006/relationships/hyperlink" Target="http://www.hlt.su/products/084-01-28-hlt.html" TargetMode="External"/><Relationship Id="rId1134" Type="http://schemas.openxmlformats.org/officeDocument/2006/relationships/hyperlink" Target="http://www.hlt.su/products/084-01-27-hlt.html" TargetMode="External"/><Relationship Id="rId1133" Type="http://schemas.openxmlformats.org/officeDocument/2006/relationships/hyperlink" Target="http://www.hlt.su/products/084-01-26-hlt.html" TargetMode="External"/><Relationship Id="rId1132" Type="http://schemas.openxmlformats.org/officeDocument/2006/relationships/hyperlink" Target="http://www.hlt.su/products/084-01-25-hlt.html" TargetMode="External"/><Relationship Id="rId1131" Type="http://schemas.openxmlformats.org/officeDocument/2006/relationships/hyperlink" Target="http://www.hlt.su/products/084-01-24-hlt.html" TargetMode="External"/><Relationship Id="rId1130" Type="http://schemas.openxmlformats.org/officeDocument/2006/relationships/hyperlink" Target="http://www.hlt.su/products/084-01-23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22-hlt.html" TargetMode="External"/><Relationship Id="rId1128" Type="http://schemas.openxmlformats.org/officeDocument/2006/relationships/hyperlink" Target="http://www.hlt.su/products/084-01-21-hlt.html" TargetMode="External"/><Relationship Id="rId1127" Type="http://schemas.openxmlformats.org/officeDocument/2006/relationships/hyperlink" Target="http://www.hlt.su/products/084-01-19-hlt.html" TargetMode="External"/><Relationship Id="rId1126" Type="http://schemas.openxmlformats.org/officeDocument/2006/relationships/hyperlink" Target="http://www.hlt.su/products/084-01-18-hlt.html" TargetMode="External"/><Relationship Id="rId1125" Type="http://schemas.openxmlformats.org/officeDocument/2006/relationships/hyperlink" Target="http://www.hlt.su/products/084-01-17-hlt.html" TargetMode="External"/><Relationship Id="rId1124" Type="http://schemas.openxmlformats.org/officeDocument/2006/relationships/hyperlink" Target="http://www.hlt.su/products/084-01-16-hlt.html" TargetMode="External"/><Relationship Id="rId1123" Type="http://schemas.openxmlformats.org/officeDocument/2006/relationships/hyperlink" Target="http://www.hlt.su/products/084-01-15-hlt.html" TargetMode="External"/><Relationship Id="rId1122" Type="http://schemas.openxmlformats.org/officeDocument/2006/relationships/hyperlink" Target="http://www.hlt.su/products/084-01-14-hlt.html" TargetMode="External"/><Relationship Id="rId1121" Type="http://schemas.openxmlformats.org/officeDocument/2006/relationships/hyperlink" Target="http://www.hlt.su/products/084-01-13-hlt.html" TargetMode="External"/><Relationship Id="rId1120" Type="http://schemas.openxmlformats.org/officeDocument/2006/relationships/hyperlink" Target="http://www.hlt.su/products/084-01-12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11-hlt.html" TargetMode="External"/><Relationship Id="rId1118" Type="http://schemas.openxmlformats.org/officeDocument/2006/relationships/hyperlink" Target="http://www.hlt.su/products/084-01-30-hlt.html" TargetMode="External"/><Relationship Id="rId1117" Type="http://schemas.openxmlformats.org/officeDocument/2006/relationships/hyperlink" Target="http://www.hlt.su/products/084-01-20-hlt.html" TargetMode="External"/><Relationship Id="rId1116" Type="http://schemas.openxmlformats.org/officeDocument/2006/relationships/hyperlink" Target="http://www.hlt.su/products/084-01-10-hlt.html" TargetMode="External"/><Relationship Id="rId1115" Type="http://schemas.openxmlformats.org/officeDocument/2006/relationships/hyperlink" Target="http://www.hlt.su/products/084-01-09-hlt.html" TargetMode="External"/><Relationship Id="rId1114" Type="http://schemas.openxmlformats.org/officeDocument/2006/relationships/hyperlink" Target="http://www.hlt.su/products/084-01-08-hlt.html" TargetMode="External"/><Relationship Id="rId1113" Type="http://schemas.openxmlformats.org/officeDocument/2006/relationships/hyperlink" Target="http://www.hlt.su/products/084-01-98-hlt.html" TargetMode="External"/><Relationship Id="rId1112" Type="http://schemas.openxmlformats.org/officeDocument/2006/relationships/hyperlink" Target="http://www.hlt.su/products/084-01-07-hlt.html" TargetMode="External"/><Relationship Id="rId1111" Type="http://schemas.openxmlformats.org/officeDocument/2006/relationships/hyperlink" Target="http://www.hlt.su/products/084-01-05-hlt.html" TargetMode="External"/><Relationship Id="rId1110" Type="http://schemas.openxmlformats.org/officeDocument/2006/relationships/hyperlink" Target="http://www.hlt.su/products/084-01-04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03-hlt.html" TargetMode="External"/><Relationship Id="rId1108" Type="http://schemas.openxmlformats.org/officeDocument/2006/relationships/hyperlink" Target="http://www.hlt.su/products/084-07-77-hlt.html" TargetMode="External"/><Relationship Id="rId1107" Type="http://schemas.openxmlformats.org/officeDocument/2006/relationships/hyperlink" Target="http://www.hlt.su/products/084-07-76-hlt.html" TargetMode="External"/><Relationship Id="rId1106" Type="http://schemas.openxmlformats.org/officeDocument/2006/relationships/hyperlink" Target="http://www.hlt.su/products/084-07-75-hlt.html" TargetMode="External"/><Relationship Id="rId1105" Type="http://schemas.openxmlformats.org/officeDocument/2006/relationships/hyperlink" Target="http://www.hlt.su/products/084-07-74-hlt.html" TargetMode="External"/><Relationship Id="rId1104" Type="http://schemas.openxmlformats.org/officeDocument/2006/relationships/hyperlink" Target="http://www.hlt.su/products/084-07-73-hlt.html" TargetMode="External"/><Relationship Id="rId1103" Type="http://schemas.openxmlformats.org/officeDocument/2006/relationships/hyperlink" Target="http://www.hlt.su/products/084-07-80-hlt.html" TargetMode="External"/><Relationship Id="rId1102" Type="http://schemas.openxmlformats.org/officeDocument/2006/relationships/hyperlink" Target="http://www.hlt.su/products/084-07-79-hlt.html" TargetMode="External"/><Relationship Id="rId1101" Type="http://schemas.openxmlformats.org/officeDocument/2006/relationships/hyperlink" Target="http://www.hlt.su/products/084-07-78-hlt.html" TargetMode="External"/><Relationship Id="rId1100" Type="http://schemas.openxmlformats.org/officeDocument/2006/relationships/hyperlink" Target="http://www.hlt.su/products/l6vwbe0s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86qsbzdx.html" TargetMode="External"/><Relationship Id="rId1098" Type="http://schemas.openxmlformats.org/officeDocument/2006/relationships/hyperlink" Target="http://www.hlt.su/products/l4uzeiy2.html" TargetMode="External"/><Relationship Id="rId1097" Type="http://schemas.openxmlformats.org/officeDocument/2006/relationships/hyperlink" Target="http://www.hlt.su/products/3rzideve.html" TargetMode="External"/><Relationship Id="rId1096" Type="http://schemas.openxmlformats.org/officeDocument/2006/relationships/hyperlink" Target="http://www.hlt.su/products/m5bx3kor.html" TargetMode="External"/><Relationship Id="rId1095" Type="http://schemas.openxmlformats.org/officeDocument/2006/relationships/hyperlink" Target="http://www.hlt.su/products/mikbfemk.html" TargetMode="External"/><Relationship Id="rId1094" Type="http://schemas.openxmlformats.org/officeDocument/2006/relationships/hyperlink" Target="http://www.hlt.su/products/081-18-05-hlt.html" TargetMode="External"/><Relationship Id="rId1093" Type="http://schemas.openxmlformats.org/officeDocument/2006/relationships/hyperlink" Target="http://www.hlt.su/products/081-18-04-hlt.html" TargetMode="External"/><Relationship Id="rId1092" Type="http://schemas.openxmlformats.org/officeDocument/2006/relationships/hyperlink" Target="http://www.hlt.su/products/081-18-03-hlt.html" TargetMode="External"/><Relationship Id="rId1091" Type="http://schemas.openxmlformats.org/officeDocument/2006/relationships/hyperlink" Target="http://www.hlt.su/products/081-18-02-hlt.html" TargetMode="External"/><Relationship Id="rId1090" Type="http://schemas.openxmlformats.org/officeDocument/2006/relationships/hyperlink" Target="http://www.hlt.su/products/081-18-01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1-12-15-hlt.html" TargetMode="External"/><Relationship Id="rId1088" Type="http://schemas.openxmlformats.org/officeDocument/2006/relationships/hyperlink" Target="http://www.hlt.su/products/081-12-14-hlt.html" TargetMode="External"/><Relationship Id="rId1087" Type="http://schemas.openxmlformats.org/officeDocument/2006/relationships/hyperlink" Target="http://www.hlt.su/products/081-12-13-hlt.html" TargetMode="External"/><Relationship Id="rId1086" Type="http://schemas.openxmlformats.org/officeDocument/2006/relationships/hyperlink" Target="http://www.hlt.su/products/081-12-12-hlt.html" TargetMode="External"/><Relationship Id="rId1085" Type="http://schemas.openxmlformats.org/officeDocument/2006/relationships/hyperlink" Target="http://www.hlt.su/products/081-12-11-hlt.html" TargetMode="External"/><Relationship Id="rId1084" Type="http://schemas.openxmlformats.org/officeDocument/2006/relationships/hyperlink" Target="http://www.hlt.su/products/081-12-10-hlt.html" TargetMode="External"/><Relationship Id="rId1083" Type="http://schemas.openxmlformats.org/officeDocument/2006/relationships/hyperlink" Target="http://www.hlt.su/products/081-12-09-hlt.html" TargetMode="External"/><Relationship Id="rId1082" Type="http://schemas.openxmlformats.org/officeDocument/2006/relationships/hyperlink" Target="http://www.hlt.su/products/081-12-08-hlt.html" TargetMode="External"/><Relationship Id="rId1081" Type="http://schemas.openxmlformats.org/officeDocument/2006/relationships/hyperlink" Target="http://www.hlt.su/products/081-12-07-hlt.html" TargetMode="External"/><Relationship Id="rId1080" Type="http://schemas.openxmlformats.org/officeDocument/2006/relationships/hyperlink" Target="http://www.hlt.su/products/081-12-06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05-hlt.html" TargetMode="External"/><Relationship Id="rId1078" Type="http://schemas.openxmlformats.org/officeDocument/2006/relationships/hyperlink" Target="http://www.hlt.su/products/081-12-04-hlt.html" TargetMode="External"/><Relationship Id="rId1077" Type="http://schemas.openxmlformats.org/officeDocument/2006/relationships/hyperlink" Target="http://www.hlt.su/products/081-12-02-hlt.html" TargetMode="External"/><Relationship Id="rId1076" Type="http://schemas.openxmlformats.org/officeDocument/2006/relationships/hyperlink" Target="http://www.hlt.su/products/081-12-01-hlt.html" TargetMode="External"/><Relationship Id="rId1075" Type="http://schemas.openxmlformats.org/officeDocument/2006/relationships/hyperlink" Target="http://www.hlt.su/products/081-11-32-hlt.html" TargetMode="External"/><Relationship Id="rId1074" Type="http://schemas.openxmlformats.org/officeDocument/2006/relationships/hyperlink" Target="http://www.hlt.su/products/081-11-39-hlt.html" TargetMode="External"/><Relationship Id="rId1073" Type="http://schemas.openxmlformats.org/officeDocument/2006/relationships/hyperlink" Target="http://www.hlt.su/products/081-11-38-hlt.html" TargetMode="External"/><Relationship Id="rId1072" Type="http://schemas.openxmlformats.org/officeDocument/2006/relationships/hyperlink" Target="http://www.hlt.su/products/081-11-26-hlt.html" TargetMode="External"/><Relationship Id="rId1071" Type="http://schemas.openxmlformats.org/officeDocument/2006/relationships/hyperlink" Target="http://www.hlt.su/products/081-11-25-hlt.html" TargetMode="External"/><Relationship Id="rId1070" Type="http://schemas.openxmlformats.org/officeDocument/2006/relationships/hyperlink" Target="http://www.hlt.su/products/081-11-23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1-37-hlt.html" TargetMode="External"/><Relationship Id="rId1068" Type="http://schemas.openxmlformats.org/officeDocument/2006/relationships/hyperlink" Target="http://www.hlt.su/products/081-11-20-hlt.html" TargetMode="External"/><Relationship Id="rId1067" Type="http://schemas.openxmlformats.org/officeDocument/2006/relationships/hyperlink" Target="http://www.hlt.su/products/081-11-18-hlt.html" TargetMode="External"/><Relationship Id="rId1066" Type="http://schemas.openxmlformats.org/officeDocument/2006/relationships/hyperlink" Target="http://www.hlt.su/products/081-11-16-hlt.html" TargetMode="External"/><Relationship Id="rId1065" Type="http://schemas.openxmlformats.org/officeDocument/2006/relationships/hyperlink" Target="http://www.hlt.su/products/081-11-36-hlt.html" TargetMode="External"/><Relationship Id="rId1064" Type="http://schemas.openxmlformats.org/officeDocument/2006/relationships/hyperlink" Target="http://www.hlt.su/products/081-11-34-hlt.html" TargetMode="External"/><Relationship Id="rId1063" Type="http://schemas.openxmlformats.org/officeDocument/2006/relationships/hyperlink" Target="http://www.hlt.su/products/081-11-33-hlt.html" TargetMode="External"/><Relationship Id="rId1062" Type="http://schemas.openxmlformats.org/officeDocument/2006/relationships/hyperlink" Target="http://www.hlt.su/products/081-11-35-hlt.html" TargetMode="External"/><Relationship Id="rId1061" Type="http://schemas.openxmlformats.org/officeDocument/2006/relationships/hyperlink" Target="http://www.hlt.su/products/081-11-31-hlt.html" TargetMode="External"/><Relationship Id="rId1060" Type="http://schemas.openxmlformats.org/officeDocument/2006/relationships/hyperlink" Target="http://www.hlt.su/products/081-11-1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1-hlt.html" TargetMode="External"/><Relationship Id="rId1058" Type="http://schemas.openxmlformats.org/officeDocument/2006/relationships/hyperlink" Target="http://www.hlt.su/products/081-11-86-hlt.html" TargetMode="External"/><Relationship Id="rId1057" Type="http://schemas.openxmlformats.org/officeDocument/2006/relationships/hyperlink" Target="http://www.hlt.su/products/081-11-09-hlt.html" TargetMode="External"/><Relationship Id="rId1056" Type="http://schemas.openxmlformats.org/officeDocument/2006/relationships/hyperlink" Target="http://www.hlt.su/products/081-11-08-hlt.html" TargetMode="External"/><Relationship Id="rId1055" Type="http://schemas.openxmlformats.org/officeDocument/2006/relationships/hyperlink" Target="http://www.hlt.su/products/081-11-07-hlt.html" TargetMode="External"/><Relationship Id="rId1054" Type="http://schemas.openxmlformats.org/officeDocument/2006/relationships/hyperlink" Target="http://www.hlt.su/products/081-11-04-hlt.html" TargetMode="External"/><Relationship Id="rId1053" Type="http://schemas.openxmlformats.org/officeDocument/2006/relationships/hyperlink" Target="http://www.hlt.su/products/081-11-85-hlt.html" TargetMode="External"/><Relationship Id="rId1052" Type="http://schemas.openxmlformats.org/officeDocument/2006/relationships/hyperlink" Target="http://www.hlt.su/products/081-11-01-hlt.html" TargetMode="External"/><Relationship Id="rId1051" Type="http://schemas.openxmlformats.org/officeDocument/2006/relationships/hyperlink" Target="http://www.hlt.su/products/081-11-02-hlt.html" TargetMode="External"/><Relationship Id="rId1050" Type="http://schemas.openxmlformats.org/officeDocument/2006/relationships/hyperlink" Target="http://www.hlt.su/products/081-32-033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32-032-hlt.html" TargetMode="External"/><Relationship Id="rId1048" Type="http://schemas.openxmlformats.org/officeDocument/2006/relationships/hyperlink" Target="http://www.hlt.su/products/081-32-031-hlt.html" TargetMode="External"/><Relationship Id="rId1047" Type="http://schemas.openxmlformats.org/officeDocument/2006/relationships/hyperlink" Target="http://www.hlt.su/products/081-32-030-hlt.html" TargetMode="External"/><Relationship Id="rId1046" Type="http://schemas.openxmlformats.org/officeDocument/2006/relationships/hyperlink" Target="http://www.hlt.su/products/081-32-029-hlt.html" TargetMode="External"/><Relationship Id="rId1045" Type="http://schemas.openxmlformats.org/officeDocument/2006/relationships/hyperlink" Target="http://www.hlt.su/products/081-32-028-hlt.html" TargetMode="External"/><Relationship Id="rId1044" Type="http://schemas.openxmlformats.org/officeDocument/2006/relationships/hyperlink" Target="http://www.hlt.su/products/081-32-027-hlt.html" TargetMode="External"/><Relationship Id="rId1043" Type="http://schemas.openxmlformats.org/officeDocument/2006/relationships/hyperlink" Target="http://www.hlt.su/products/081-32-026-hlt.html" TargetMode="External"/><Relationship Id="rId1042" Type="http://schemas.openxmlformats.org/officeDocument/2006/relationships/hyperlink" Target="http://www.hlt.su/products/081-32-025-hlt.html" TargetMode="External"/><Relationship Id="rId1041" Type="http://schemas.openxmlformats.org/officeDocument/2006/relationships/hyperlink" Target="http://www.hlt.su/products/081-32-024-hlt.html" TargetMode="External"/><Relationship Id="rId1040" Type="http://schemas.openxmlformats.org/officeDocument/2006/relationships/hyperlink" Target="http://www.hlt.su/products/081-32-023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2-hlt.html" TargetMode="External"/><Relationship Id="rId1038" Type="http://schemas.openxmlformats.org/officeDocument/2006/relationships/hyperlink" Target="http://www.hlt.su/products/081-32-021-hlt.html" TargetMode="External"/><Relationship Id="rId1037" Type="http://schemas.openxmlformats.org/officeDocument/2006/relationships/hyperlink" Target="http://www.hlt.su/products/081-32-020-hlt.html" TargetMode="External"/><Relationship Id="rId1036" Type="http://schemas.openxmlformats.org/officeDocument/2006/relationships/hyperlink" Target="http://www.hlt.su/products/081-32-002-hlt.html" TargetMode="External"/><Relationship Id="rId1035" Type="http://schemas.openxmlformats.org/officeDocument/2006/relationships/hyperlink" Target="http://www.hlt.su/products/081-32-001-hlt.html" TargetMode="External"/><Relationship Id="rId1034" Type="http://schemas.openxmlformats.org/officeDocument/2006/relationships/hyperlink" Target="http://www.hlt.su/products/081-31-02-hlt.html" TargetMode="External"/><Relationship Id="rId1033" Type="http://schemas.openxmlformats.org/officeDocument/2006/relationships/hyperlink" Target="http://www.hlt.su/products/081-31-01-hlt.html" TargetMode="External"/><Relationship Id="rId1032" Type="http://schemas.openxmlformats.org/officeDocument/2006/relationships/hyperlink" Target="http://www.hlt.su/products/081-20-116-hlt.html" TargetMode="External"/><Relationship Id="rId1031" Type="http://schemas.openxmlformats.org/officeDocument/2006/relationships/hyperlink" Target="http://www.hlt.su/products/081-20-115-hlt.html" TargetMode="External"/><Relationship Id="rId1030" Type="http://schemas.openxmlformats.org/officeDocument/2006/relationships/hyperlink" Target="http://www.hlt.su/products/081-20-114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20-113-hlt.html" TargetMode="External"/><Relationship Id="rId1028" Type="http://schemas.openxmlformats.org/officeDocument/2006/relationships/hyperlink" Target="http://www.hlt.su/products/081-20-08-hlt.html" TargetMode="External"/><Relationship Id="rId1027" Type="http://schemas.openxmlformats.org/officeDocument/2006/relationships/hyperlink" Target="http://www.hlt.su/products/081-20-07-hlt.html" TargetMode="External"/><Relationship Id="rId1026" Type="http://schemas.openxmlformats.org/officeDocument/2006/relationships/hyperlink" Target="http://www.hlt.su/products/081-20-06-hlt.html" TargetMode="External"/><Relationship Id="rId1025" Type="http://schemas.openxmlformats.org/officeDocument/2006/relationships/hyperlink" Target="http://www.hlt.su/products/081-20-05-hlt.html" TargetMode="External"/><Relationship Id="rId1024" Type="http://schemas.openxmlformats.org/officeDocument/2006/relationships/hyperlink" Target="http://www.hlt.su/products/081-20-012-hlt.html" TargetMode="External"/><Relationship Id="rId1023" Type="http://schemas.openxmlformats.org/officeDocument/2006/relationships/hyperlink" Target="http://www.hlt.su/products/081-20-011-hlt.html" TargetMode="External"/><Relationship Id="rId1022" Type="http://schemas.openxmlformats.org/officeDocument/2006/relationships/hyperlink" Target="http://www.hlt.su/products/081-20-010-hlt.html" TargetMode="External"/><Relationship Id="rId1021" Type="http://schemas.openxmlformats.org/officeDocument/2006/relationships/hyperlink" Target="http://www.hlt.su/products/081-20-009-hlt.html" TargetMode="External"/><Relationship Id="rId1020" Type="http://schemas.openxmlformats.org/officeDocument/2006/relationships/hyperlink" Target="http://www.hlt.su/products/081-20-04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3-hlt.html" TargetMode="External"/><Relationship Id="rId1018" Type="http://schemas.openxmlformats.org/officeDocument/2006/relationships/hyperlink" Target="http://www.hlt.su/products/081-20-02-hlt.html" TargetMode="External"/><Relationship Id="rId1017" Type="http://schemas.openxmlformats.org/officeDocument/2006/relationships/hyperlink" Target="http://www.hlt.su/products/081-20-01-hlt.html" TargetMode="External"/><Relationship Id="rId1016" Type="http://schemas.openxmlformats.org/officeDocument/2006/relationships/hyperlink" Target="http://www.hlt.su/products/081-20-25.html" TargetMode="External"/><Relationship Id="rId1015" Type="http://schemas.openxmlformats.org/officeDocument/2006/relationships/hyperlink" Target="http://www.hlt.su/products/081-20-24.html" TargetMode="External"/><Relationship Id="rId1014" Type="http://schemas.openxmlformats.org/officeDocument/2006/relationships/hyperlink" Target="http://www.hlt.su/products/081-20-23.html" TargetMode="External"/><Relationship Id="rId1013" Type="http://schemas.openxmlformats.org/officeDocument/2006/relationships/hyperlink" Target="http://www.hlt.su/products/081-20-22.html" TargetMode="External"/><Relationship Id="rId1012" Type="http://schemas.openxmlformats.org/officeDocument/2006/relationships/hyperlink" Target="http://www.hlt.su/products/081-20-21.html" TargetMode="External"/><Relationship Id="rId1011" Type="http://schemas.openxmlformats.org/officeDocument/2006/relationships/hyperlink" Target="http://www.hlt.su/products/081-20-20.html" TargetMode="External"/><Relationship Id="rId1010" Type="http://schemas.openxmlformats.org/officeDocument/2006/relationships/hyperlink" Target="http://www.hlt.su/products/081-35-002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35-001-hlt.html" TargetMode="External"/><Relationship Id="rId1008" Type="http://schemas.openxmlformats.org/officeDocument/2006/relationships/hyperlink" Target="http://www.hlt.su/products/081-19-076-hlt.html" TargetMode="External"/><Relationship Id="rId1007" Type="http://schemas.openxmlformats.org/officeDocument/2006/relationships/hyperlink" Target="http://www.hlt.su/products/081-19-075-hlt.html" TargetMode="External"/><Relationship Id="rId1006" Type="http://schemas.openxmlformats.org/officeDocument/2006/relationships/hyperlink" Target="http://www.hlt.su/products/081-19-074-hlt.html" TargetMode="External"/><Relationship Id="rId1005" Type="http://schemas.openxmlformats.org/officeDocument/2006/relationships/hyperlink" Target="http://www.hlt.su/products/081-19-073.html" TargetMode="External"/><Relationship Id="rId1004" Type="http://schemas.openxmlformats.org/officeDocument/2006/relationships/hyperlink" Target="http://www.hlt.su/products/081-19-068-hlt.html" TargetMode="External"/><Relationship Id="rId1003" Type="http://schemas.openxmlformats.org/officeDocument/2006/relationships/hyperlink" Target="http://www.hlt.su/products/081-19-067-hlt.html" TargetMode="External"/><Relationship Id="rId1002" Type="http://schemas.openxmlformats.org/officeDocument/2006/relationships/hyperlink" Target="http://www.hlt.su/products/081-19-066-hlt.html" TargetMode="External"/><Relationship Id="rId1001" Type="http://schemas.openxmlformats.org/officeDocument/2006/relationships/hyperlink" Target="http://www.hlt.su/products/081-19-065.html" TargetMode="External"/><Relationship Id="rId1000" Type="http://schemas.openxmlformats.org/officeDocument/2006/relationships/hyperlink" Target="http://www.hlt.su/products/081-29-007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5" customWidth="1"/>
    <col min="2" max="2" width="0.875" style="236" customWidth="1"/>
    <col min="3" max="3" width="72.25" style="237" customWidth="1"/>
    <col min="4" max="4" width="46.75" style="232" customWidth="1"/>
    <col min="5" max="5" width="99.625" style="232" hidden="1" customWidth="1"/>
    <col min="6" max="239" width="9" style="232" hidden="1" customWidth="1"/>
    <col min="240" max="246" width="9" style="238" hidden="1" customWidth="1"/>
    <col min="247" max="253" width="9" style="232" hidden="1" customWidth="1"/>
    <col min="254" max="254" width="9" style="23" hidden="1" customWidth="1"/>
    <col min="255" max="16384" width="9" style="23" hidden="1"/>
  </cols>
  <sheetData>
    <row r="1" s="232" customFormat="1" ht="63" customHeight="1" spans="1:246">
      <c r="A1" s="239" t="s">
        <v>0</v>
      </c>
      <c r="B1" s="239"/>
      <c r="C1" s="239"/>
      <c r="D1" s="239"/>
      <c r="IF1" s="238"/>
      <c r="IG1" s="238"/>
      <c r="IH1" s="238"/>
      <c r="II1" s="238"/>
      <c r="IJ1" s="238"/>
      <c r="IK1" s="238"/>
      <c r="IL1" s="238"/>
    </row>
    <row r="2" s="232" customFormat="1" ht="20.1" customHeight="1" spans="1:246">
      <c r="A2" s="240" t="s">
        <v>1</v>
      </c>
      <c r="B2" s="240"/>
      <c r="C2" s="240"/>
      <c r="D2" s="240"/>
      <c r="E2" s="241"/>
      <c r="IF2" s="238"/>
      <c r="IG2" s="238"/>
      <c r="IH2" s="238"/>
      <c r="II2" s="238"/>
      <c r="IJ2" s="238"/>
      <c r="IK2" s="238"/>
      <c r="IL2" s="238"/>
    </row>
    <row r="3" s="232" customFormat="1" ht="17.1" customHeight="1" spans="1:246">
      <c r="A3" s="242"/>
      <c r="B3" s="243" t="s">
        <v>2</v>
      </c>
      <c r="C3" s="243"/>
      <c r="D3" s="243"/>
      <c r="E3" s="241"/>
      <c r="IF3" s="238"/>
      <c r="IG3" s="238"/>
      <c r="IH3" s="238"/>
      <c r="II3" s="238"/>
      <c r="IJ3" s="238"/>
      <c r="IK3" s="238"/>
      <c r="IL3" s="238"/>
    </row>
    <row r="4" s="232" customFormat="1" ht="17.1" customHeight="1" spans="1:246">
      <c r="A4" s="242">
        <v>1.1</v>
      </c>
      <c r="B4" s="236"/>
      <c r="C4" s="244" t="s">
        <v>3</v>
      </c>
      <c r="D4" s="244"/>
      <c r="E4" s="241"/>
      <c r="IF4" s="238"/>
      <c r="IG4" s="238"/>
      <c r="IH4" s="238"/>
      <c r="II4" s="238"/>
      <c r="IJ4" s="238"/>
      <c r="IK4" s="238"/>
      <c r="IL4" s="238"/>
    </row>
    <row r="5" s="232" customFormat="1" ht="17.1" customHeight="1" spans="1:246">
      <c r="A5" s="245">
        <v>1.2</v>
      </c>
      <c r="B5" s="236"/>
      <c r="C5" s="244" t="s">
        <v>4</v>
      </c>
      <c r="D5" s="244"/>
      <c r="E5" s="241"/>
      <c r="IF5" s="238"/>
      <c r="IG5" s="238"/>
      <c r="IH5" s="238"/>
      <c r="II5" s="238"/>
      <c r="IJ5" s="238"/>
      <c r="IK5" s="238"/>
      <c r="IL5" s="238"/>
    </row>
    <row r="6" s="232" customFormat="1" ht="17.1" customHeight="1" spans="1:246">
      <c r="A6" s="246">
        <v>1.3</v>
      </c>
      <c r="B6" s="236"/>
      <c r="C6" s="244" t="s">
        <v>5</v>
      </c>
      <c r="D6" s="244"/>
      <c r="E6" s="241"/>
      <c r="IF6" s="238"/>
      <c r="IG6" s="238"/>
      <c r="IH6" s="238"/>
      <c r="II6" s="238"/>
      <c r="IJ6" s="238"/>
      <c r="IK6" s="238"/>
      <c r="IL6" s="238"/>
    </row>
    <row r="7" s="232" customFormat="1" ht="17.1" customHeight="1" spans="1:246">
      <c r="A7" s="246">
        <v>1.4</v>
      </c>
      <c r="B7" s="236"/>
      <c r="C7" s="244" t="s">
        <v>6</v>
      </c>
      <c r="D7" s="244"/>
      <c r="E7" s="241"/>
      <c r="IF7" s="238"/>
      <c r="IG7" s="238"/>
      <c r="IH7" s="238"/>
      <c r="II7" s="238"/>
      <c r="IJ7" s="238"/>
      <c r="IK7" s="238"/>
      <c r="IL7" s="238"/>
    </row>
    <row r="8" s="232" customFormat="1" ht="17.1" customHeight="1" spans="1:246">
      <c r="A8" s="246">
        <v>1.5</v>
      </c>
      <c r="B8" s="236"/>
      <c r="C8" s="244" t="s">
        <v>7</v>
      </c>
      <c r="D8" s="244"/>
      <c r="E8" s="241"/>
      <c r="IF8" s="238"/>
      <c r="IG8" s="238"/>
      <c r="IH8" s="238"/>
      <c r="II8" s="238"/>
      <c r="IJ8" s="238"/>
      <c r="IK8" s="238"/>
      <c r="IL8" s="238"/>
    </row>
    <row r="9" s="232" customFormat="1" ht="17.1" customHeight="1" spans="1:246">
      <c r="A9" s="246">
        <v>1.6</v>
      </c>
      <c r="B9" s="236"/>
      <c r="C9" s="244" t="s">
        <v>8</v>
      </c>
      <c r="D9" s="244"/>
      <c r="E9" s="241"/>
      <c r="IF9" s="238"/>
      <c r="IG9" s="238"/>
      <c r="IH9" s="238"/>
      <c r="II9" s="238"/>
      <c r="IJ9" s="238"/>
      <c r="IK9" s="238"/>
      <c r="IL9" s="238"/>
    </row>
    <row r="10" s="232" customFormat="1" ht="17.1" customHeight="1" spans="1:246">
      <c r="A10" s="246">
        <v>1.7</v>
      </c>
      <c r="B10" s="236"/>
      <c r="C10" s="244" t="s">
        <v>9</v>
      </c>
      <c r="D10" s="244"/>
      <c r="E10" s="241"/>
      <c r="IF10" s="238"/>
      <c r="IG10" s="238"/>
      <c r="IH10" s="238"/>
      <c r="II10" s="238"/>
      <c r="IJ10" s="238"/>
      <c r="IK10" s="238"/>
      <c r="IL10" s="238"/>
    </row>
    <row r="11" s="232" customFormat="1" ht="17.1" customHeight="1" spans="1:246">
      <c r="B11" s="243" t="s">
        <v>10</v>
      </c>
      <c r="C11" s="243"/>
      <c r="D11" s="243"/>
      <c r="E11" s="241"/>
      <c r="IF11" s="238"/>
      <c r="IG11" s="238"/>
      <c r="IH11" s="238"/>
      <c r="II11" s="238"/>
      <c r="IJ11" s="238"/>
      <c r="IK11" s="238"/>
      <c r="IL11" s="238"/>
    </row>
    <row r="12" s="232" customFormat="1" ht="17.1" customHeight="1" spans="1:246">
      <c r="A12" s="246">
        <v>1.8</v>
      </c>
      <c r="B12" s="243"/>
      <c r="C12" s="244" t="s">
        <v>11</v>
      </c>
      <c r="D12" s="244"/>
      <c r="E12" s="241"/>
      <c r="IF12" s="238"/>
      <c r="IG12" s="238"/>
      <c r="IH12" s="238"/>
      <c r="II12" s="238"/>
      <c r="IJ12" s="238"/>
      <c r="IK12" s="238"/>
      <c r="IL12" s="238"/>
    </row>
    <row r="13" s="232" customFormat="1" ht="17.1" customHeight="1" spans="1:246">
      <c r="B13" s="243" t="s">
        <v>12</v>
      </c>
      <c r="C13" s="243"/>
      <c r="D13" s="243"/>
      <c r="E13" s="241"/>
      <c r="IF13" s="238"/>
      <c r="IG13" s="238"/>
      <c r="IH13" s="238"/>
      <c r="II13" s="238"/>
      <c r="IJ13" s="238"/>
      <c r="IK13" s="238"/>
      <c r="IL13" s="238"/>
    </row>
    <row r="14" s="232" customFormat="1" ht="17.1" customHeight="1" spans="1:246">
      <c r="A14" s="246">
        <v>1.9</v>
      </c>
      <c r="B14" s="236"/>
      <c r="C14" s="244" t="s">
        <v>13</v>
      </c>
      <c r="D14" s="244"/>
      <c r="E14" s="241"/>
      <c r="IF14" s="238"/>
      <c r="IG14" s="238"/>
      <c r="IH14" s="238"/>
      <c r="II14" s="238"/>
      <c r="IJ14" s="238"/>
      <c r="IK14" s="238"/>
      <c r="IL14" s="238"/>
    </row>
    <row r="15" s="232" customFormat="1" ht="17.1" customHeight="1" spans="1:246">
      <c r="A15" s="235"/>
      <c r="B15" s="243" t="s">
        <v>14</v>
      </c>
      <c r="C15" s="243"/>
      <c r="D15" s="243"/>
      <c r="E15" s="241"/>
      <c r="IF15" s="238"/>
      <c r="IG15" s="238"/>
      <c r="IH15" s="238"/>
      <c r="II15" s="238"/>
      <c r="IJ15" s="238"/>
      <c r="IK15" s="238"/>
      <c r="IL15" s="238"/>
    </row>
    <row r="16" s="232" customFormat="1" ht="17.1" customHeight="1" spans="1:246">
      <c r="A16" s="235">
        <v>1.1</v>
      </c>
      <c r="B16" s="236"/>
      <c r="C16" s="244" t="s">
        <v>15</v>
      </c>
      <c r="D16" s="244"/>
      <c r="E16" s="241"/>
      <c r="IF16" s="238"/>
      <c r="IG16" s="238"/>
      <c r="IH16" s="238"/>
      <c r="II16" s="238"/>
      <c r="IJ16" s="238"/>
      <c r="IK16" s="238"/>
      <c r="IL16" s="238"/>
    </row>
    <row r="17" s="232" customFormat="1" ht="17.1" customHeight="1" spans="1:246">
      <c r="A17" s="235">
        <v>1.11</v>
      </c>
      <c r="B17" s="236"/>
      <c r="C17" s="244" t="s">
        <v>16</v>
      </c>
      <c r="D17" s="244"/>
      <c r="E17" s="241"/>
      <c r="IF17" s="238"/>
      <c r="IG17" s="238"/>
      <c r="IH17" s="238"/>
      <c r="II17" s="238"/>
      <c r="IJ17" s="238"/>
      <c r="IK17" s="238"/>
      <c r="IL17" s="238"/>
    </row>
    <row r="18" s="232" customFormat="1" ht="17.1" customHeight="1" spans="1:246">
      <c r="A18" s="235">
        <v>1.12</v>
      </c>
      <c r="B18" s="236"/>
      <c r="C18" s="244" t="s">
        <v>17</v>
      </c>
      <c r="D18" s="244"/>
      <c r="E18" s="241"/>
      <c r="IF18" s="238"/>
      <c r="IG18" s="238"/>
      <c r="IH18" s="238"/>
      <c r="II18" s="238"/>
      <c r="IJ18" s="238"/>
      <c r="IK18" s="238"/>
      <c r="IL18" s="238"/>
    </row>
    <row r="19" s="232" customFormat="1" ht="17.1" customHeight="1" spans="1:246">
      <c r="A19" s="235">
        <v>1.13</v>
      </c>
      <c r="B19" s="236"/>
      <c r="C19" s="244" t="s">
        <v>18</v>
      </c>
      <c r="D19" s="244"/>
      <c r="E19" s="241"/>
      <c r="IF19" s="238"/>
      <c r="IG19" s="238"/>
      <c r="IH19" s="238"/>
      <c r="II19" s="238"/>
      <c r="IJ19" s="238"/>
      <c r="IK19" s="238"/>
      <c r="IL19" s="238"/>
    </row>
    <row r="20" s="233" customFormat="1" ht="17.1" customHeight="1" spans="1:246">
      <c r="A20" s="235">
        <v>1.14</v>
      </c>
      <c r="C20" s="244" t="s">
        <v>19</v>
      </c>
      <c r="D20" s="244"/>
      <c r="E20" s="241"/>
    </row>
    <row r="21" s="234" customFormat="1" ht="17.1" customHeight="1" spans="1:246">
      <c r="A21" s="235">
        <v>1.15</v>
      </c>
      <c r="C21" s="244" t="s">
        <v>20</v>
      </c>
      <c r="D21" s="244"/>
      <c r="E21" s="241"/>
    </row>
    <row r="22" s="232" customFormat="1" ht="17.1" customHeight="1" spans="1:246">
      <c r="A22" s="235">
        <v>1.16</v>
      </c>
      <c r="C22" s="244" t="s">
        <v>21</v>
      </c>
      <c r="D22" s="244"/>
      <c r="E22" s="241"/>
    </row>
    <row r="23" s="232" customFormat="1" ht="17.1" customHeight="1" spans="1:246">
      <c r="A23" s="235">
        <v>1.17</v>
      </c>
      <c r="C23" s="244" t="s">
        <v>22</v>
      </c>
      <c r="D23" s="244"/>
      <c r="E23" s="241"/>
    </row>
    <row r="24" s="232" customFormat="1" ht="17.1" customHeight="1" spans="1:246">
      <c r="A24" s="235">
        <v>1.18</v>
      </c>
      <c r="C24" s="247" t="s">
        <v>23</v>
      </c>
      <c r="D24" s="247"/>
      <c r="E24" s="241"/>
    </row>
    <row r="25" s="232" customFormat="1" ht="17.1" customHeight="1" spans="1:246">
      <c r="A25" s="235">
        <v>1.19</v>
      </c>
      <c r="C25" s="247" t="s">
        <v>24</v>
      </c>
      <c r="D25" s="247"/>
      <c r="E25" s="241"/>
    </row>
    <row r="26" s="232" customFormat="1" ht="17.1" customHeight="1" spans="1:246">
      <c r="A26" s="235">
        <v>1.2</v>
      </c>
      <c r="C26" s="247" t="s">
        <v>25</v>
      </c>
      <c r="D26" s="247"/>
      <c r="E26" s="241"/>
    </row>
    <row r="27" s="232" customFormat="1" ht="17.1" customHeight="1" spans="1:246">
      <c r="A27" s="235">
        <v>1.21</v>
      </c>
      <c r="C27" s="247" t="s">
        <v>26</v>
      </c>
      <c r="D27" s="247"/>
      <c r="E27" s="241"/>
    </row>
    <row r="28" s="232" customFormat="1" ht="17.1" customHeight="1" spans="1:246">
      <c r="A28" s="235">
        <v>1.22</v>
      </c>
      <c r="C28" s="244" t="s">
        <v>27</v>
      </c>
      <c r="D28" s="244"/>
      <c r="E28" s="241"/>
    </row>
    <row r="29" s="232" customFormat="1" ht="17.1" customHeight="1" spans="1:246">
      <c r="A29" s="235">
        <v>1.23</v>
      </c>
      <c r="C29" s="244" t="s">
        <v>28</v>
      </c>
      <c r="D29" s="244"/>
      <c r="E29" s="241"/>
    </row>
    <row r="30" s="232" customFormat="1" ht="17.1" customHeight="1" spans="1:246">
      <c r="A30" s="235">
        <v>1.24</v>
      </c>
      <c r="C30" s="244" t="s">
        <v>29</v>
      </c>
      <c r="D30" s="244"/>
      <c r="E30" s="241"/>
    </row>
    <row r="31" s="232" customFormat="1" ht="17.1" customHeight="1" spans="1:246">
      <c r="A31" s="235">
        <v>1.25</v>
      </c>
      <c r="C31" s="244" t="s">
        <v>30</v>
      </c>
      <c r="D31" s="244"/>
      <c r="E31" s="241"/>
    </row>
    <row r="32" s="232" customFormat="1" ht="17.1" customHeight="1" spans="1:246">
      <c r="A32" s="235">
        <v>1.26</v>
      </c>
      <c r="C32" s="244" t="s">
        <v>31</v>
      </c>
      <c r="D32" s="244"/>
      <c r="E32" s="241"/>
    </row>
    <row r="33" s="232" customFormat="1" ht="17.1" customHeight="1" spans="1:5">
      <c r="A33" s="235">
        <v>1.27</v>
      </c>
      <c r="C33" s="244" t="s">
        <v>32</v>
      </c>
      <c r="D33" s="244"/>
      <c r="E33" s="241"/>
    </row>
    <row r="34" s="232" customFormat="1" ht="17.1" customHeight="1" spans="1:5">
      <c r="A34" s="235">
        <v>1.28</v>
      </c>
      <c r="C34" s="244" t="s">
        <v>33</v>
      </c>
      <c r="D34" s="244"/>
      <c r="E34" s="241"/>
    </row>
    <row r="35" s="232" customFormat="1" ht="17.1" customHeight="1" spans="1:5">
      <c r="A35" s="235">
        <v>1.29</v>
      </c>
      <c r="C35" s="244" t="s">
        <v>34</v>
      </c>
      <c r="D35" s="244"/>
      <c r="E35" s="241"/>
    </row>
    <row r="36" s="232" customFormat="1" ht="17.1" customHeight="1" spans="1:5">
      <c r="A36" s="235">
        <v>1.3</v>
      </c>
      <c r="C36" s="244" t="s">
        <v>35</v>
      </c>
      <c r="D36" s="244"/>
      <c r="E36" s="241"/>
    </row>
    <row r="37" s="232" customFormat="1" ht="17.1" customHeight="1" spans="1:5">
      <c r="A37" s="235">
        <v>1.31</v>
      </c>
      <c r="C37" s="244" t="s">
        <v>36</v>
      </c>
      <c r="D37" s="244"/>
      <c r="E37" s="241"/>
    </row>
    <row r="38" s="232" customFormat="1" ht="17.1" customHeight="1" spans="1:5">
      <c r="B38" s="243" t="s">
        <v>37</v>
      </c>
      <c r="C38" s="243"/>
      <c r="D38" s="243"/>
      <c r="E38" s="241"/>
    </row>
    <row r="39" s="232" customFormat="1" ht="17.1" customHeight="1" spans="1:5">
      <c r="A39" s="235">
        <v>1.32</v>
      </c>
      <c r="C39" s="244" t="s">
        <v>38</v>
      </c>
      <c r="D39" s="244"/>
      <c r="E39" s="241"/>
    </row>
    <row r="40" s="232" customFormat="1" ht="17.1" customHeight="1" spans="1:5">
      <c r="A40" s="235">
        <v>1.33</v>
      </c>
      <c r="C40" s="244" t="s">
        <v>39</v>
      </c>
      <c r="D40" s="244"/>
      <c r="E40" s="241"/>
    </row>
    <row r="41" s="232" customFormat="1" ht="17.1" customHeight="1" spans="1:5">
      <c r="A41" s="248">
        <v>1.34</v>
      </c>
      <c r="B41" s="249"/>
      <c r="C41" s="244" t="s">
        <v>40</v>
      </c>
      <c r="D41" s="244"/>
      <c r="E41" s="241"/>
    </row>
    <row r="42" s="232" customFormat="1" ht="17.1" customHeight="1" spans="1:5">
      <c r="A42" s="235">
        <v>1.35</v>
      </c>
      <c r="B42" s="1"/>
      <c r="C42" s="244" t="s">
        <v>41</v>
      </c>
      <c r="D42" s="244"/>
      <c r="E42" s="241"/>
    </row>
    <row r="43" s="232" customFormat="1" ht="17.1" customHeight="1" spans="1:5">
      <c r="A43" s="235">
        <v>1.36</v>
      </c>
      <c r="B43" s="1"/>
      <c r="C43" s="244" t="s">
        <v>42</v>
      </c>
      <c r="D43" s="244"/>
      <c r="E43" s="241"/>
    </row>
    <row r="44" s="232" customFormat="1" ht="17.1" customHeight="1" spans="1:5">
      <c r="A44" s="248">
        <v>1.37</v>
      </c>
      <c r="B44" s="1"/>
      <c r="C44" s="244" t="s">
        <v>43</v>
      </c>
      <c r="D44" s="244"/>
      <c r="E44" s="241"/>
    </row>
    <row r="45" s="232" customFormat="1" ht="17.1" customHeight="1" spans="1:5">
      <c r="B45" s="243" t="s">
        <v>44</v>
      </c>
      <c r="C45" s="243"/>
      <c r="D45" s="243"/>
      <c r="E45" s="241"/>
    </row>
    <row r="46" s="232" customFormat="1" ht="17.1" customHeight="1" spans="1:5">
      <c r="A46" s="248">
        <v>1.39</v>
      </c>
      <c r="C46" s="244" t="s">
        <v>45</v>
      </c>
      <c r="D46" s="244"/>
      <c r="E46" s="241"/>
    </row>
    <row r="47" s="232" customFormat="1" ht="17.1" customHeight="1" spans="1:5">
      <c r="A47" s="248">
        <v>1.4</v>
      </c>
      <c r="C47" s="244" t="s">
        <v>46</v>
      </c>
      <c r="D47" s="244"/>
      <c r="E47" s="241"/>
    </row>
    <row r="48" s="232" customFormat="1" ht="17.1" customHeight="1" spans="1:5">
      <c r="A48" s="235">
        <v>1.41</v>
      </c>
      <c r="C48" s="244" t="s">
        <v>47</v>
      </c>
      <c r="D48" s="244"/>
      <c r="E48" s="241"/>
    </row>
    <row r="49" s="232" customFormat="1" ht="17.1" customHeight="1" spans="1:5">
      <c r="A49" s="235">
        <v>1.42</v>
      </c>
      <c r="C49" s="244" t="s">
        <v>48</v>
      </c>
      <c r="D49" s="244"/>
      <c r="E49" s="241"/>
    </row>
    <row r="50" s="232" customFormat="1" ht="17.1" customHeight="1" spans="1:5">
      <c r="A50" s="235">
        <v>1.43</v>
      </c>
      <c r="C50" s="244" t="s">
        <v>49</v>
      </c>
      <c r="D50" s="244"/>
      <c r="E50" s="241"/>
    </row>
    <row r="51" s="232" customFormat="1" ht="17.1" customHeight="1" spans="1:5">
      <c r="A51" s="235">
        <v>1.44</v>
      </c>
      <c r="B51" s="241"/>
      <c r="C51" s="244" t="s">
        <v>50</v>
      </c>
      <c r="D51" s="244"/>
      <c r="E51" s="241"/>
    </row>
    <row r="52" s="232" customFormat="1" ht="17.1" customHeight="1" spans="1:5">
      <c r="A52" s="235"/>
      <c r="B52" s="243" t="s">
        <v>51</v>
      </c>
      <c r="C52" s="243"/>
      <c r="D52" s="243"/>
      <c r="E52" s="241"/>
    </row>
    <row r="53" s="232" customFormat="1" ht="17.1" customHeight="1" spans="1:5">
      <c r="A53" s="235">
        <v>1.45</v>
      </c>
      <c r="C53" s="244" t="s">
        <v>52</v>
      </c>
      <c r="D53" s="244"/>
      <c r="E53" s="241"/>
    </row>
    <row r="54" s="232" customFormat="1" ht="17.1" customHeight="1" spans="1:5">
      <c r="A54" s="235">
        <v>1.46</v>
      </c>
      <c r="C54" s="244" t="s">
        <v>53</v>
      </c>
      <c r="D54" s="244"/>
      <c r="E54" s="241"/>
    </row>
    <row r="55" s="232" customFormat="1" ht="17.1" customHeight="1" spans="1:5">
      <c r="A55" s="235">
        <v>1.47</v>
      </c>
      <c r="C55" s="244" t="s">
        <v>54</v>
      </c>
      <c r="D55" s="244"/>
      <c r="E55" s="241"/>
    </row>
    <row r="56" s="232" customFormat="1" ht="17.1" customHeight="1" spans="1:5">
      <c r="A56" s="248">
        <v>1.48</v>
      </c>
      <c r="B56" s="241"/>
      <c r="C56" s="244" t="s">
        <v>55</v>
      </c>
      <c r="D56" s="244"/>
      <c r="E56" s="241"/>
    </row>
    <row r="57" s="232" customFormat="1" ht="17.1" customHeight="1" spans="1:5">
      <c r="B57" s="243" t="s">
        <v>56</v>
      </c>
      <c r="C57" s="243"/>
      <c r="D57" s="243"/>
      <c r="E57" s="241"/>
    </row>
    <row r="58" s="232" customFormat="1" ht="17.1" customHeight="1" spans="1:5">
      <c r="A58" s="248">
        <v>1.49</v>
      </c>
      <c r="C58" s="244" t="s">
        <v>57</v>
      </c>
      <c r="D58" s="244"/>
      <c r="E58" s="241"/>
    </row>
    <row r="59" s="232" customFormat="1" ht="17.1" customHeight="1" spans="1:5">
      <c r="A59" s="248">
        <v>1.5</v>
      </c>
      <c r="C59" s="244" t="s">
        <v>58</v>
      </c>
      <c r="D59" s="244"/>
      <c r="E59" s="241"/>
    </row>
    <row r="60" s="232" customFormat="1" ht="17.1" customHeight="1" spans="1:5">
      <c r="A60" s="235">
        <v>1.51</v>
      </c>
      <c r="C60" s="244" t="s">
        <v>59</v>
      </c>
      <c r="D60" s="244"/>
      <c r="E60" s="241"/>
    </row>
    <row r="61" s="232" customFormat="1" ht="17.1" customHeight="1" spans="1:5">
      <c r="A61" s="248">
        <v>1.52</v>
      </c>
      <c r="B61" s="238"/>
      <c r="C61" s="244" t="s">
        <v>60</v>
      </c>
      <c r="D61" s="244"/>
      <c r="E61" s="241"/>
    </row>
    <row r="62" s="232" customFormat="1" ht="17.1" customHeight="1" spans="1:5">
      <c r="A62" s="248">
        <v>1.53</v>
      </c>
      <c r="B62" s="238"/>
      <c r="C62" s="244" t="s">
        <v>61</v>
      </c>
      <c r="D62" s="244"/>
      <c r="E62" s="241"/>
    </row>
    <row r="63" s="232" customFormat="1" ht="17.1" customHeight="1" spans="1:5">
      <c r="A63" s="248">
        <v>1.54</v>
      </c>
      <c r="B63" s="238"/>
      <c r="C63" s="244" t="s">
        <v>62</v>
      </c>
      <c r="D63" s="244"/>
      <c r="E63" s="241"/>
    </row>
    <row r="64" s="232" customFormat="1" ht="17.1" customHeight="1" spans="1:5">
      <c r="A64" s="248">
        <v>1.55</v>
      </c>
      <c r="B64" s="250"/>
      <c r="C64" s="244" t="s">
        <v>63</v>
      </c>
      <c r="D64" s="244"/>
      <c r="E64" s="241"/>
    </row>
    <row r="65" s="232" customFormat="1" ht="17.1" customHeight="1" spans="1:5">
      <c r="A65" s="248">
        <v>1.56</v>
      </c>
      <c r="B65" s="250"/>
      <c r="C65" s="244" t="s">
        <v>64</v>
      </c>
      <c r="D65" s="244"/>
      <c r="E65" s="241"/>
    </row>
    <row r="66" s="232" customFormat="1" ht="17.1" customHeight="1" spans="1:5">
      <c r="A66" s="248">
        <v>1.57</v>
      </c>
      <c r="B66" s="250"/>
      <c r="C66" s="244" t="s">
        <v>65</v>
      </c>
      <c r="D66" s="244"/>
      <c r="E66" s="241"/>
    </row>
    <row r="67" s="232" customFormat="1" ht="17.1" customHeight="1" spans="1:5">
      <c r="A67" s="248">
        <v>1.58</v>
      </c>
      <c r="B67" s="250"/>
      <c r="C67" s="244" t="s">
        <v>66</v>
      </c>
      <c r="D67" s="244"/>
      <c r="E67" s="241"/>
    </row>
    <row r="68" s="232" customFormat="1" ht="17.1" customHeight="1" spans="1:5">
      <c r="A68" s="235">
        <v>1.59</v>
      </c>
      <c r="B68" s="250"/>
      <c r="C68" s="244" t="s">
        <v>67</v>
      </c>
      <c r="D68" s="244"/>
      <c r="E68" s="241"/>
    </row>
    <row r="69" s="232" customFormat="1" ht="17.1" customHeight="1" spans="1:5">
      <c r="A69" s="248">
        <v>1.6</v>
      </c>
      <c r="B69" s="250"/>
      <c r="C69" s="244" t="s">
        <v>68</v>
      </c>
      <c r="D69" s="244"/>
      <c r="E69" s="241"/>
    </row>
    <row r="70" s="232" customFormat="1" ht="17.1" customHeight="1" spans="1:5">
      <c r="A70" s="248">
        <v>1.61</v>
      </c>
      <c r="B70" s="250"/>
      <c r="C70" s="244" t="s">
        <v>69</v>
      </c>
      <c r="D70" s="244"/>
      <c r="E70" s="241"/>
    </row>
    <row r="71" s="232" customFormat="1" ht="17.1" customHeight="1" spans="1:5">
      <c r="A71" s="235">
        <v>1.62</v>
      </c>
      <c r="B71" s="250"/>
      <c r="C71" s="244" t="s">
        <v>70</v>
      </c>
      <c r="D71" s="244"/>
      <c r="E71" s="241"/>
    </row>
    <row r="72" s="232" customFormat="1" ht="17.1" customHeight="1" spans="1:5">
      <c r="A72" s="235">
        <v>1.63</v>
      </c>
      <c r="B72" s="250"/>
      <c r="C72" s="244" t="s">
        <v>71</v>
      </c>
      <c r="D72" s="244"/>
      <c r="E72" s="241"/>
    </row>
    <row r="73" s="232" customFormat="1" ht="17.1" customHeight="1" spans="1:5">
      <c r="B73" s="243" t="s">
        <v>72</v>
      </c>
      <c r="C73" s="243"/>
      <c r="D73" s="243"/>
      <c r="E73" s="241"/>
    </row>
    <row r="74" s="232" customFormat="1" ht="17.1" customHeight="1" spans="1:5">
      <c r="A74" s="248">
        <v>1.64</v>
      </c>
      <c r="C74" s="244" t="s">
        <v>73</v>
      </c>
      <c r="D74" s="244"/>
      <c r="E74" s="241"/>
    </row>
    <row r="75" s="232" customFormat="1" ht="17.1" customHeight="1" spans="1:5">
      <c r="A75" s="235">
        <v>1.65</v>
      </c>
      <c r="C75" s="244" t="s">
        <v>74</v>
      </c>
      <c r="D75" s="244"/>
      <c r="E75" s="241"/>
    </row>
    <row r="76" s="232" customFormat="1" ht="17.1" customHeight="1" spans="1:5">
      <c r="A76" s="235">
        <v>1.66</v>
      </c>
      <c r="C76" s="244" t="s">
        <v>75</v>
      </c>
      <c r="D76" s="244"/>
      <c r="E76" s="241"/>
    </row>
    <row r="77" s="232" customFormat="1" ht="17.1" customHeight="1" spans="1:5">
      <c r="A77" s="248">
        <v>1.67</v>
      </c>
      <c r="C77" s="244" t="s">
        <v>76</v>
      </c>
      <c r="D77" s="244"/>
      <c r="E77" s="241"/>
    </row>
    <row r="78" s="232" customFormat="1" ht="17.1" customHeight="1" spans="1:5">
      <c r="A78" s="248">
        <v>1.68</v>
      </c>
      <c r="C78" s="244" t="s">
        <v>77</v>
      </c>
      <c r="D78" s="244"/>
      <c r="E78" s="241"/>
    </row>
    <row r="79" s="232" customFormat="1" ht="17.1" customHeight="1" spans="1:5">
      <c r="A79" s="248">
        <v>1.69</v>
      </c>
      <c r="C79" s="244" t="s">
        <v>78</v>
      </c>
      <c r="D79" s="244"/>
      <c r="E79" s="241"/>
    </row>
    <row r="80" s="232" customFormat="1" ht="17.1" customHeight="1" spans="1:5">
      <c r="A80" s="248">
        <v>1.7</v>
      </c>
      <c r="C80" s="244" t="s">
        <v>79</v>
      </c>
      <c r="D80" s="244"/>
      <c r="E80" s="241"/>
    </row>
    <row r="81" s="232" customFormat="1" ht="17.1" customHeight="1" spans="1:5">
      <c r="A81" s="235">
        <v>1.71</v>
      </c>
      <c r="B81" s="241"/>
      <c r="C81" s="244" t="s">
        <v>80</v>
      </c>
      <c r="D81" s="244"/>
      <c r="E81" s="241"/>
    </row>
    <row r="82" s="232" customFormat="1" ht="17.1" customHeight="1" spans="1:5">
      <c r="A82" s="235">
        <v>1.71</v>
      </c>
      <c r="B82" s="241"/>
      <c r="C82" s="244" t="s">
        <v>81</v>
      </c>
      <c r="D82" s="244"/>
      <c r="E82" s="241"/>
    </row>
    <row r="83" s="232" customFormat="1" ht="17.1" customHeight="1" spans="1:5">
      <c r="A83" s="235">
        <v>1.72</v>
      </c>
      <c r="B83" s="241"/>
      <c r="C83" s="247" t="s">
        <v>82</v>
      </c>
      <c r="D83" s="247"/>
      <c r="E83" s="241"/>
    </row>
    <row r="84" s="232" customFormat="1" ht="17.1" customHeight="1" spans="1:5">
      <c r="A84" s="235">
        <v>1.73</v>
      </c>
      <c r="B84" s="241"/>
      <c r="C84" s="244" t="s">
        <v>83</v>
      </c>
      <c r="D84" s="244"/>
      <c r="E84" s="241"/>
    </row>
    <row r="85" s="232" customFormat="1" ht="17.1" customHeight="1" spans="1:5">
      <c r="A85" s="248">
        <v>1.74</v>
      </c>
      <c r="B85" s="241"/>
      <c r="C85" s="244" t="s">
        <v>84</v>
      </c>
      <c r="D85" s="244"/>
      <c r="E85" s="241"/>
    </row>
    <row r="86" s="232" customFormat="1" ht="17.1" customHeight="1" spans="1:5">
      <c r="A86" s="248">
        <v>1.75</v>
      </c>
      <c r="B86" s="243" t="s">
        <v>85</v>
      </c>
      <c r="C86" s="243"/>
      <c r="D86" s="243"/>
      <c r="E86" s="241"/>
    </row>
    <row r="87" s="232" customFormat="1" ht="17.1" customHeight="1" spans="1:5">
      <c r="A87" s="248">
        <v>1.76</v>
      </c>
      <c r="B87" s="241"/>
      <c r="C87" s="244" t="s">
        <v>85</v>
      </c>
      <c r="D87" s="244"/>
      <c r="E87" s="241"/>
    </row>
    <row r="88" s="232" customFormat="1" ht="17.1" customHeight="1" spans="1:5">
      <c r="B88" s="243" t="s">
        <v>86</v>
      </c>
      <c r="C88" s="243"/>
      <c r="D88" s="243"/>
    </row>
    <row r="89" s="232" customFormat="1" ht="17.1" customHeight="1" spans="1:5">
      <c r="A89" s="235">
        <v>1.77</v>
      </c>
      <c r="C89" s="244" t="s">
        <v>87</v>
      </c>
      <c r="D89" s="244"/>
    </row>
    <row r="90" s="232" customFormat="1" ht="17.1" customHeight="1" spans="1:5">
      <c r="A90" s="235">
        <v>1.78</v>
      </c>
      <c r="C90" s="244" t="s">
        <v>88</v>
      </c>
      <c r="D90" s="244"/>
    </row>
    <row r="91" s="232" customFormat="1" ht="17.1" customHeight="1" spans="1:5">
      <c r="A91" s="235">
        <v>1.79</v>
      </c>
      <c r="B91" s="241"/>
      <c r="C91" s="244" t="s">
        <v>89</v>
      </c>
      <c r="D91" s="244"/>
    </row>
    <row r="92" s="232" customFormat="1" ht="17.1" customHeight="1" spans="1:5">
      <c r="A92" s="235">
        <v>1.8</v>
      </c>
      <c r="B92" s="241"/>
      <c r="C92" s="247" t="s">
        <v>90</v>
      </c>
      <c r="D92" s="247"/>
    </row>
    <row r="93" s="232" customFormat="1" ht="17.1" customHeight="1" spans="1:5">
      <c r="B93" s="243" t="s">
        <v>91</v>
      </c>
      <c r="C93" s="243"/>
      <c r="D93" s="243"/>
    </row>
    <row r="94" s="232" customFormat="1" ht="17.1" customHeight="1" spans="1:5">
      <c r="A94" s="235">
        <v>1.81</v>
      </c>
      <c r="C94" s="244" t="s">
        <v>92</v>
      </c>
      <c r="D94" s="244"/>
    </row>
    <row r="95" s="232" customFormat="1" ht="17.1" customHeight="1" spans="1:5">
      <c r="B95" s="243" t="s">
        <v>93</v>
      </c>
      <c r="C95" s="243"/>
      <c r="D95" s="243"/>
    </row>
    <row r="96" s="232" customFormat="1" ht="17.1" customHeight="1" spans="1:5">
      <c r="A96" s="235">
        <v>1.82</v>
      </c>
      <c r="C96" s="244" t="s">
        <v>94</v>
      </c>
      <c r="D96" s="244"/>
    </row>
    <row r="97" s="232" customFormat="1" ht="17.1" customHeight="1" spans="1:4">
      <c r="A97" s="235">
        <v>1.83</v>
      </c>
      <c r="B97" s="241"/>
      <c r="C97" s="244" t="s">
        <v>95</v>
      </c>
      <c r="D97" s="244"/>
    </row>
    <row r="98" s="232" customFormat="1" ht="17.1" customHeight="1" spans="1:4">
      <c r="B98" s="243" t="s">
        <v>96</v>
      </c>
      <c r="C98" s="243"/>
      <c r="D98" s="243"/>
    </row>
    <row r="99" s="232" customFormat="1" ht="17.1" customHeight="1" spans="1:4">
      <c r="A99" s="235">
        <v>1.84</v>
      </c>
      <c r="C99" s="244" t="s">
        <v>97</v>
      </c>
      <c r="D99" s="244"/>
    </row>
    <row r="100" s="232" customFormat="1" ht="17.1" customHeight="1" spans="1:4">
      <c r="A100" s="235">
        <v>1.85</v>
      </c>
      <c r="C100" s="244" t="s">
        <v>98</v>
      </c>
      <c r="D100" s="244"/>
    </row>
    <row r="101" s="232" customFormat="1" ht="17.1" customHeight="1" spans="1:4">
      <c r="A101" s="235">
        <v>1.86</v>
      </c>
      <c r="C101" s="244" t="s">
        <v>99</v>
      </c>
      <c r="D101" s="244"/>
    </row>
    <row r="102" s="232" customFormat="1" ht="17.1" customHeight="1" spans="1:4">
      <c r="A102" s="235">
        <v>1.87</v>
      </c>
      <c r="B102" s="241"/>
      <c r="C102" s="244" t="s">
        <v>100</v>
      </c>
      <c r="D102" s="244"/>
    </row>
    <row r="103" s="232" customFormat="1" ht="17.1" customHeight="1" spans="1:4">
      <c r="A103" s="235">
        <v>1.88</v>
      </c>
      <c r="B103" s="241"/>
      <c r="C103" s="244" t="s">
        <v>101</v>
      </c>
      <c r="D103" s="244"/>
    </row>
    <row r="104" s="232" customFormat="1" ht="17.1" customHeight="1" spans="1:4">
      <c r="A104" s="235">
        <v>1.89</v>
      </c>
      <c r="B104" s="241"/>
      <c r="C104" s="244" t="s">
        <v>102</v>
      </c>
      <c r="D104" s="244"/>
    </row>
    <row r="105" s="232" customFormat="1" ht="17.1" customHeight="1" spans="1:4">
      <c r="B105" s="243" t="s">
        <v>103</v>
      </c>
      <c r="C105" s="243"/>
      <c r="D105" s="243"/>
    </row>
    <row r="106" s="232" customFormat="1" ht="17.1" customHeight="1" spans="1:4">
      <c r="A106" s="235">
        <v>1.9</v>
      </c>
      <c r="C106" s="244" t="s">
        <v>104</v>
      </c>
      <c r="D106" s="244"/>
    </row>
    <row r="107" s="232" customFormat="1" ht="17.1" customHeight="1" spans="1:4">
      <c r="B107" s="243" t="s">
        <v>105</v>
      </c>
      <c r="C107" s="243"/>
      <c r="D107" s="243"/>
    </row>
    <row r="108" s="232" customFormat="1" ht="17.1" customHeight="1" spans="1:4">
      <c r="A108" s="235">
        <v>1.91</v>
      </c>
      <c r="C108" s="244" t="s">
        <v>105</v>
      </c>
      <c r="D108" s="244"/>
    </row>
    <row r="109" s="232" customFormat="1" ht="17.1" customHeight="1" spans="1:4">
      <c r="A109" s="248">
        <v>1.92</v>
      </c>
      <c r="B109" s="241"/>
      <c r="C109" s="247" t="s">
        <v>106</v>
      </c>
      <c r="D109" s="247"/>
    </row>
    <row r="110" s="232" customFormat="1" ht="18.95" customHeight="1" spans="1:4">
      <c r="A110" s="240" t="s">
        <v>107</v>
      </c>
      <c r="B110" s="240"/>
      <c r="C110" s="240"/>
      <c r="D110" s="240"/>
    </row>
    <row r="111" s="232" customFormat="1" ht="17.1" customHeight="1" spans="1:4">
      <c r="B111" s="243" t="s">
        <v>108</v>
      </c>
      <c r="C111" s="243"/>
      <c r="D111" s="243"/>
    </row>
    <row r="112" s="232" customFormat="1" ht="17.1" customHeight="1" spans="1:4">
      <c r="A112" s="246">
        <v>2.1</v>
      </c>
      <c r="C112" s="244" t="s">
        <v>109</v>
      </c>
      <c r="D112" s="244"/>
    </row>
    <row r="113" s="232" customFormat="1" ht="17.1" customHeight="1" spans="1:4">
      <c r="A113" s="246">
        <v>2.2</v>
      </c>
      <c r="C113" s="244" t="s">
        <v>110</v>
      </c>
      <c r="D113" s="244"/>
    </row>
    <row r="114" s="232" customFormat="1" ht="17.1" customHeight="1" spans="1:4">
      <c r="A114" s="246">
        <v>2.3</v>
      </c>
      <c r="C114" s="244" t="s">
        <v>111</v>
      </c>
      <c r="D114" s="244"/>
    </row>
    <row r="115" s="232" customFormat="1" ht="17.1" customHeight="1" spans="1:4">
      <c r="A115" s="246">
        <v>2.4</v>
      </c>
      <c r="C115" s="247" t="s">
        <v>112</v>
      </c>
      <c r="D115" s="247"/>
    </row>
    <row r="116" s="232" customFormat="1" ht="17.1" customHeight="1" spans="1:4">
      <c r="A116" s="246">
        <v>2.5</v>
      </c>
      <c r="C116" s="247" t="s">
        <v>113</v>
      </c>
      <c r="D116" s="247"/>
    </row>
    <row r="117" s="232" customFormat="1" ht="17.1" customHeight="1" spans="1:4">
      <c r="A117" s="246">
        <v>2.6</v>
      </c>
      <c r="C117" s="247" t="s">
        <v>114</v>
      </c>
      <c r="D117" s="247"/>
    </row>
    <row r="118" s="232" customFormat="1" ht="17.1" customHeight="1" spans="1:4">
      <c r="A118" s="246">
        <v>2.7</v>
      </c>
      <c r="C118" s="244" t="s">
        <v>115</v>
      </c>
      <c r="D118" s="244"/>
    </row>
    <row r="119" s="232" customFormat="1" ht="17.1" customHeight="1" spans="1:4">
      <c r="A119" s="246">
        <v>2.8</v>
      </c>
      <c r="C119" s="244" t="s">
        <v>116</v>
      </c>
      <c r="D119" s="244"/>
    </row>
    <row r="120" s="232" customFormat="1" ht="17.1" customHeight="1" spans="1:4">
      <c r="A120" s="246">
        <v>2.9</v>
      </c>
      <c r="C120" s="244" t="s">
        <v>117</v>
      </c>
      <c r="D120" s="244"/>
    </row>
    <row r="121" s="232" customFormat="1" ht="17.1" customHeight="1" spans="1:4">
      <c r="A121" s="235">
        <v>2.1</v>
      </c>
      <c r="C121" s="244" t="s">
        <v>118</v>
      </c>
      <c r="D121" s="244"/>
    </row>
    <row r="122" s="232" customFormat="1" ht="17.1" customHeight="1" spans="1:4">
      <c r="A122" s="235">
        <v>2.11</v>
      </c>
      <c r="B122" s="241"/>
      <c r="C122" s="244" t="s">
        <v>119</v>
      </c>
      <c r="D122" s="244"/>
    </row>
    <row r="123" s="232" customFormat="1" ht="17.1" customHeight="1" spans="1:4">
      <c r="B123" s="243" t="s">
        <v>120</v>
      </c>
      <c r="C123" s="243"/>
      <c r="D123" s="243"/>
    </row>
    <row r="124" s="232" customFormat="1" ht="17.1" customHeight="1" spans="1:4">
      <c r="A124" s="235">
        <v>2.12</v>
      </c>
      <c r="C124" s="244" t="s">
        <v>121</v>
      </c>
      <c r="D124" s="244"/>
    </row>
    <row r="125" s="232" customFormat="1" ht="17.1" customHeight="1" spans="1:4">
      <c r="A125" s="235">
        <v>2.13</v>
      </c>
      <c r="C125" s="244" t="s">
        <v>122</v>
      </c>
      <c r="D125" s="244"/>
    </row>
    <row r="126" s="232" customFormat="1" ht="17.1" customHeight="1" spans="1:4">
      <c r="A126" s="235">
        <v>2.14</v>
      </c>
      <c r="C126" s="247" t="s">
        <v>123</v>
      </c>
      <c r="D126" s="247"/>
    </row>
    <row r="127" s="232" customFormat="1" ht="17.1" customHeight="1" spans="1:4">
      <c r="A127" s="235">
        <v>2.15</v>
      </c>
      <c r="C127" s="247" t="s">
        <v>124</v>
      </c>
      <c r="D127" s="247"/>
    </row>
    <row r="128" s="232" customFormat="1" ht="17.1" customHeight="1" spans="1:4">
      <c r="A128" s="235">
        <v>2.16</v>
      </c>
      <c r="C128" s="247" t="s">
        <v>125</v>
      </c>
      <c r="D128" s="247"/>
    </row>
    <row r="129" s="232" customFormat="1" ht="17.1" customHeight="1" spans="1:4">
      <c r="A129" s="235">
        <v>2.17</v>
      </c>
      <c r="C129" s="244" t="s">
        <v>126</v>
      </c>
      <c r="D129" s="244"/>
    </row>
    <row r="130" s="232" customFormat="1" ht="17.1" customHeight="1" spans="1:4">
      <c r="A130" s="235">
        <v>2.18</v>
      </c>
      <c r="C130" s="244" t="s">
        <v>127</v>
      </c>
      <c r="D130" s="244"/>
    </row>
    <row r="131" s="232" customFormat="1" ht="17.1" customHeight="1" spans="1:4">
      <c r="A131" s="235">
        <v>2.19</v>
      </c>
      <c r="C131" s="244" t="s">
        <v>128</v>
      </c>
      <c r="D131" s="244"/>
    </row>
    <row r="132" s="232" customFormat="1" ht="17.1" customHeight="1" spans="1:4">
      <c r="A132" s="235">
        <v>2.2</v>
      </c>
      <c r="C132" s="244" t="s">
        <v>129</v>
      </c>
      <c r="D132" s="244"/>
    </row>
    <row r="133" s="232" customFormat="1" ht="17.1" customHeight="1" spans="1:4">
      <c r="A133" s="235">
        <v>2.21</v>
      </c>
      <c r="C133" s="244" t="s">
        <v>130</v>
      </c>
      <c r="D133" s="244"/>
    </row>
    <row r="134" s="232" customFormat="1" ht="17.1" customHeight="1" spans="1:4">
      <c r="A134" s="235">
        <v>2.22</v>
      </c>
      <c r="C134" s="244" t="s">
        <v>131</v>
      </c>
      <c r="D134" s="244"/>
    </row>
    <row r="135" s="232" customFormat="1" ht="17.1" customHeight="1" spans="1:4">
      <c r="A135" s="235">
        <v>2.23</v>
      </c>
      <c r="C135" s="244" t="s">
        <v>132</v>
      </c>
      <c r="D135" s="244"/>
    </row>
    <row r="136" s="232" customFormat="1" ht="17.1" customHeight="1" spans="1:4">
      <c r="A136" s="235">
        <v>2.24</v>
      </c>
      <c r="C136" s="247" t="s">
        <v>133</v>
      </c>
      <c r="D136" s="247"/>
    </row>
    <row r="137" s="232" customFormat="1" ht="17.1" customHeight="1" spans="1:4">
      <c r="A137" s="235">
        <v>2.25</v>
      </c>
      <c r="C137" s="244" t="s">
        <v>134</v>
      </c>
      <c r="D137" s="244"/>
    </row>
    <row r="138" s="232" customFormat="1" ht="17.1" customHeight="1" spans="1:4">
      <c r="A138" s="235">
        <v>2.26</v>
      </c>
      <c r="C138" s="244" t="s">
        <v>135</v>
      </c>
      <c r="D138" s="244"/>
    </row>
    <row r="139" s="232" customFormat="1" ht="17.1" customHeight="1" spans="1:4">
      <c r="A139" s="235">
        <v>2.27</v>
      </c>
      <c r="C139" s="244" t="s">
        <v>136</v>
      </c>
      <c r="D139" s="244"/>
    </row>
    <row r="140" s="232" customFormat="1" ht="17.1" customHeight="1" spans="1:4">
      <c r="A140" s="235">
        <v>2.28</v>
      </c>
      <c r="C140" s="244" t="s">
        <v>137</v>
      </c>
      <c r="D140" s="244"/>
    </row>
    <row r="141" s="232" customFormat="1" ht="17.1" customHeight="1" spans="1:4">
      <c r="A141" s="235">
        <v>2.29</v>
      </c>
      <c r="C141" s="244" t="s">
        <v>138</v>
      </c>
      <c r="D141" s="244"/>
    </row>
    <row r="142" s="232" customFormat="1" ht="17.1" customHeight="1" spans="1:4">
      <c r="A142" s="251">
        <v>2.3</v>
      </c>
      <c r="C142" s="247" t="s">
        <v>139</v>
      </c>
      <c r="D142" s="247"/>
    </row>
    <row r="143" s="232" customFormat="1" ht="17.1" customHeight="1" spans="1:4">
      <c r="A143" s="251">
        <v>2.31</v>
      </c>
      <c r="C143" s="247" t="s">
        <v>140</v>
      </c>
      <c r="D143" s="247"/>
    </row>
    <row r="144" s="232" customFormat="1" ht="17.1" customHeight="1" spans="1:4">
      <c r="A144" s="251">
        <v>2.32</v>
      </c>
      <c r="C144" s="244" t="s">
        <v>141</v>
      </c>
      <c r="D144" s="244"/>
    </row>
    <row r="145" s="232" customFormat="1" ht="17.1" customHeight="1" spans="1:4">
      <c r="A145" s="251">
        <v>2.33</v>
      </c>
      <c r="C145" s="244" t="s">
        <v>142</v>
      </c>
      <c r="D145" s="244"/>
    </row>
    <row r="146" s="232" customFormat="1" ht="17.1" customHeight="1" spans="1:4">
      <c r="A146" s="252">
        <v>2.34</v>
      </c>
      <c r="C146" s="244" t="s">
        <v>143</v>
      </c>
      <c r="D146" s="244"/>
    </row>
    <row r="147" s="232" customFormat="1" ht="17.1" customHeight="1" spans="1:4">
      <c r="A147" s="252">
        <v>2.35</v>
      </c>
      <c r="C147" s="244" t="s">
        <v>144</v>
      </c>
      <c r="D147" s="244"/>
    </row>
    <row r="148" s="232" customFormat="1" ht="17.1" customHeight="1" spans="1:4">
      <c r="A148" s="253">
        <v>2.36</v>
      </c>
      <c r="C148" s="244" t="s">
        <v>145</v>
      </c>
      <c r="D148" s="244"/>
    </row>
    <row r="149" s="232" customFormat="1" ht="17.1" customHeight="1" spans="1:4">
      <c r="A149" s="253">
        <v>2.37</v>
      </c>
      <c r="B149" s="241"/>
      <c r="C149" s="244" t="s">
        <v>146</v>
      </c>
      <c r="D149" s="244"/>
    </row>
    <row r="150" s="232" customFormat="1" ht="17.1" customHeight="1" spans="1:4">
      <c r="A150" s="253">
        <v>2.38</v>
      </c>
      <c r="B150" s="241"/>
      <c r="C150" s="244" t="s">
        <v>147</v>
      </c>
      <c r="D150" s="244"/>
    </row>
    <row r="151" s="232" customFormat="1" ht="17.1" customHeight="1" spans="1:4">
      <c r="A151" s="254"/>
      <c r="B151" s="243" t="s">
        <v>148</v>
      </c>
      <c r="C151" s="243"/>
      <c r="D151" s="243"/>
    </row>
    <row r="152" s="232" customFormat="1" ht="17.1" customHeight="1" spans="1:4">
      <c r="A152" s="253">
        <v>2.39</v>
      </c>
      <c r="B152" s="238"/>
      <c r="C152" s="244" t="s">
        <v>149</v>
      </c>
      <c r="D152" s="244"/>
    </row>
    <row r="153" s="232" customFormat="1" ht="17.1" customHeight="1" spans="1:4">
      <c r="A153" s="253">
        <v>2.4</v>
      </c>
      <c r="B153" s="238"/>
      <c r="C153" s="244" t="s">
        <v>150</v>
      </c>
      <c r="D153" s="244"/>
    </row>
    <row r="154" s="232" customFormat="1" ht="17.1" customHeight="1" spans="1:4">
      <c r="A154" s="253">
        <v>2.41</v>
      </c>
      <c r="B154" s="238"/>
      <c r="C154" s="244" t="s">
        <v>151</v>
      </c>
      <c r="D154" s="244"/>
    </row>
    <row r="155" s="232" customFormat="1" ht="17.1" customHeight="1" spans="1:4">
      <c r="A155" s="253">
        <v>2.42</v>
      </c>
      <c r="B155" s="238"/>
      <c r="C155" s="244" t="s">
        <v>152</v>
      </c>
      <c r="D155" s="244"/>
    </row>
    <row r="156" s="232" customFormat="1" ht="17.1" customHeight="1" spans="1:4">
      <c r="A156" s="254"/>
      <c r="B156" s="243" t="s">
        <v>153</v>
      </c>
      <c r="C156" s="243"/>
      <c r="D156" s="243"/>
    </row>
    <row r="157" s="232" customFormat="1" ht="17.1" customHeight="1" spans="1:4">
      <c r="A157" s="253">
        <v>2.43</v>
      </c>
      <c r="C157" s="244" t="s">
        <v>154</v>
      </c>
      <c r="D157" s="244"/>
    </row>
    <row r="158" s="232" customFormat="1" ht="17.1" customHeight="1" spans="1:4">
      <c r="A158" s="253">
        <v>2.44</v>
      </c>
      <c r="C158" s="244" t="s">
        <v>155</v>
      </c>
      <c r="D158" s="244"/>
    </row>
    <row r="159" s="232" customFormat="1" ht="17.1" customHeight="1" spans="1:4">
      <c r="A159" s="253">
        <v>2.45</v>
      </c>
      <c r="C159" s="244" t="s">
        <v>156</v>
      </c>
      <c r="D159" s="244"/>
    </row>
    <row r="160" s="232" customFormat="1" ht="17.1" customHeight="1" spans="1:4">
      <c r="A160" s="253">
        <v>2.46</v>
      </c>
      <c r="C160" s="244" t="s">
        <v>157</v>
      </c>
      <c r="D160" s="244"/>
    </row>
    <row r="161" s="232" customFormat="1" ht="17.1" customHeight="1" spans="1:4">
      <c r="A161" s="253">
        <v>2.47</v>
      </c>
      <c r="C161" s="244" t="s">
        <v>158</v>
      </c>
      <c r="D161" s="244"/>
    </row>
    <row r="162" s="232" customFormat="1" ht="17.1" customHeight="1" spans="1:4">
      <c r="A162" s="253">
        <v>2.48</v>
      </c>
      <c r="C162" s="244" t="s">
        <v>159</v>
      </c>
      <c r="D162" s="244"/>
    </row>
    <row r="163" s="232" customFormat="1" ht="17.1" customHeight="1" spans="1:4">
      <c r="A163" s="252">
        <v>2.49</v>
      </c>
      <c r="C163" s="244" t="s">
        <v>160</v>
      </c>
      <c r="D163" s="244"/>
    </row>
    <row r="164" s="232" customFormat="1" ht="17.1" customHeight="1" spans="1:4">
      <c r="A164" s="252">
        <v>2.5</v>
      </c>
      <c r="C164" s="244" t="s">
        <v>161</v>
      </c>
      <c r="D164" s="244"/>
    </row>
    <row r="165" s="232" customFormat="1" ht="17.1" customHeight="1" spans="1:4">
      <c r="A165" s="252">
        <v>2.51</v>
      </c>
      <c r="C165" s="244" t="s">
        <v>162</v>
      </c>
      <c r="D165" s="244"/>
    </row>
    <row r="166" s="232" customFormat="1" ht="17.1" customHeight="1" spans="1:4">
      <c r="A166" s="252">
        <v>2.52</v>
      </c>
      <c r="C166" s="244" t="s">
        <v>163</v>
      </c>
      <c r="D166" s="244"/>
    </row>
    <row r="167" s="232" customFormat="1" ht="17.1" customHeight="1" spans="1:4">
      <c r="A167" s="252">
        <v>2.53</v>
      </c>
      <c r="C167" s="244" t="s">
        <v>164</v>
      </c>
      <c r="D167" s="244"/>
    </row>
    <row r="168" s="232" customFormat="1" ht="17.1" customHeight="1" spans="1:4">
      <c r="A168" s="252">
        <v>2.54</v>
      </c>
      <c r="B168" s="241"/>
      <c r="C168" s="244" t="s">
        <v>165</v>
      </c>
      <c r="D168" s="244"/>
    </row>
    <row r="169" s="232" customFormat="1" ht="17.1" customHeight="1" spans="1:4">
      <c r="A169" s="253">
        <v>2.55</v>
      </c>
      <c r="B169" s="241"/>
      <c r="C169" s="244" t="s">
        <v>166</v>
      </c>
      <c r="D169" s="244"/>
    </row>
    <row r="170" s="232" customFormat="1" ht="17.1" customHeight="1" spans="1:4">
      <c r="A170" s="252">
        <v>2.56</v>
      </c>
      <c r="B170" s="241"/>
      <c r="C170" s="244" t="s">
        <v>167</v>
      </c>
      <c r="D170" s="244"/>
    </row>
    <row r="171" s="232" customFormat="1" ht="17.1" customHeight="1" spans="1:4">
      <c r="A171" s="252">
        <v>2.57</v>
      </c>
      <c r="B171" s="241"/>
      <c r="C171" s="244" t="s">
        <v>168</v>
      </c>
      <c r="D171" s="244"/>
    </row>
    <row r="172" s="232" customFormat="1" ht="17.1" customHeight="1" spans="1:4">
      <c r="A172" s="252">
        <v>2.58</v>
      </c>
      <c r="B172" s="241"/>
      <c r="C172" s="244" t="s">
        <v>169</v>
      </c>
      <c r="D172" s="244"/>
    </row>
    <row r="173" s="232" customFormat="1" ht="17.1" customHeight="1" spans="1:4">
      <c r="A173" s="253">
        <v>2.59</v>
      </c>
      <c r="B173" s="241"/>
      <c r="C173" s="244" t="s">
        <v>170</v>
      </c>
      <c r="D173" s="244"/>
    </row>
    <row r="174" s="232" customFormat="1" ht="17.1" customHeight="1" spans="1:4">
      <c r="A174" s="253">
        <v>2.6</v>
      </c>
      <c r="B174" s="241"/>
      <c r="C174" s="244" t="s">
        <v>171</v>
      </c>
      <c r="D174" s="244"/>
    </row>
    <row r="175" s="232" customFormat="1" ht="17.1" customHeight="1" spans="1:4">
      <c r="A175" s="253">
        <v>2.61</v>
      </c>
      <c r="B175" s="241"/>
      <c r="C175" s="244" t="s">
        <v>172</v>
      </c>
      <c r="D175" s="244"/>
    </row>
    <row r="176" s="232" customFormat="1" ht="17.1" customHeight="1" spans="1:4">
      <c r="A176" s="253">
        <v>2.62</v>
      </c>
      <c r="B176" s="241"/>
      <c r="C176" s="244" t="s">
        <v>173</v>
      </c>
      <c r="D176" s="244"/>
    </row>
    <row r="177" s="232" customFormat="1" ht="17.1" customHeight="1" spans="1:4">
      <c r="A177" s="253">
        <v>2.63</v>
      </c>
      <c r="B177" s="241"/>
      <c r="C177" s="244" t="s">
        <v>174</v>
      </c>
      <c r="D177" s="244"/>
    </row>
    <row r="178" s="232" customFormat="1" ht="17.1" customHeight="1" spans="1:4">
      <c r="A178" s="253">
        <v>2.64</v>
      </c>
      <c r="B178" s="241"/>
      <c r="C178" s="244" t="s">
        <v>175</v>
      </c>
      <c r="D178" s="244"/>
    </row>
    <row r="179" s="232" customFormat="1" ht="17.1" customHeight="1" spans="1:4">
      <c r="A179" s="253">
        <v>2.65</v>
      </c>
      <c r="B179" s="241"/>
      <c r="C179" s="244" t="s">
        <v>176</v>
      </c>
      <c r="D179" s="244"/>
    </row>
    <row r="180" s="232" customFormat="1" ht="17.1" customHeight="1" spans="1:4">
      <c r="A180" s="253">
        <v>2.66</v>
      </c>
      <c r="B180" s="241"/>
      <c r="C180" s="244" t="s">
        <v>177</v>
      </c>
      <c r="D180" s="244"/>
    </row>
    <row r="181" s="232" customFormat="1" ht="17.1" customHeight="1" spans="1:4">
      <c r="A181" s="253">
        <v>2.67</v>
      </c>
      <c r="B181" s="241"/>
      <c r="C181" s="244" t="s">
        <v>178</v>
      </c>
      <c r="D181" s="244"/>
    </row>
    <row r="182" s="232" customFormat="1" ht="17.1" customHeight="1" spans="1:4">
      <c r="A182" s="253">
        <v>2.68</v>
      </c>
      <c r="B182" s="241"/>
      <c r="C182" s="244" t="s">
        <v>179</v>
      </c>
      <c r="D182" s="244"/>
    </row>
    <row r="183" s="232" customFormat="1" ht="17.1" customHeight="1" spans="1:4">
      <c r="A183" s="253">
        <v>2.69</v>
      </c>
      <c r="B183" s="241"/>
      <c r="C183" s="244" t="s">
        <v>180</v>
      </c>
      <c r="D183" s="244"/>
    </row>
    <row r="184" s="232" customFormat="1" ht="17.1" customHeight="1" spans="1:4">
      <c r="A184" s="253">
        <v>2.7</v>
      </c>
      <c r="B184" s="241"/>
      <c r="C184" s="244" t="s">
        <v>181</v>
      </c>
      <c r="D184" s="244"/>
    </row>
    <row r="185" s="232" customFormat="1" ht="17.1" customHeight="1" spans="1:4">
      <c r="A185" s="253">
        <v>2.71</v>
      </c>
      <c r="B185" s="241"/>
      <c r="C185" s="244" t="s">
        <v>182</v>
      </c>
      <c r="D185" s="244"/>
    </row>
    <row r="186" s="232" customFormat="1" ht="17.1" customHeight="1" spans="1:4">
      <c r="A186" s="253">
        <v>2.72</v>
      </c>
      <c r="B186" s="241"/>
      <c r="C186" s="244" t="s">
        <v>183</v>
      </c>
      <c r="D186" s="244"/>
    </row>
    <row r="187" s="232" customFormat="1" ht="17.1" customHeight="1" spans="1:4">
      <c r="A187" s="253">
        <v>2.73</v>
      </c>
      <c r="B187" s="241"/>
      <c r="C187" s="244" t="s">
        <v>184</v>
      </c>
      <c r="D187" s="244"/>
    </row>
    <row r="188" s="232" customFormat="1" ht="17.1" customHeight="1" spans="1:4">
      <c r="B188" s="243" t="s">
        <v>185</v>
      </c>
      <c r="C188" s="243"/>
      <c r="D188" s="243"/>
    </row>
    <row r="189" s="232" customFormat="1" ht="17.1" customHeight="1" spans="1:4">
      <c r="A189" s="253">
        <v>2.74</v>
      </c>
      <c r="C189" s="244" t="s">
        <v>186</v>
      </c>
      <c r="D189" s="244"/>
    </row>
    <row r="190" s="232" customFormat="1" ht="17.1" customHeight="1" spans="1:4">
      <c r="A190" s="253">
        <v>2.75</v>
      </c>
      <c r="C190" s="244" t="s">
        <v>187</v>
      </c>
      <c r="D190" s="244"/>
    </row>
    <row r="191" s="232" customFormat="1" ht="17.1" customHeight="1" spans="1:4">
      <c r="A191" s="253">
        <v>2.76</v>
      </c>
      <c r="C191" s="244" t="s">
        <v>188</v>
      </c>
      <c r="D191" s="244"/>
    </row>
    <row r="192" s="232" customFormat="1" ht="17.1" customHeight="1" spans="1:4">
      <c r="A192" s="253">
        <v>2.77</v>
      </c>
      <c r="B192" s="241"/>
      <c r="C192" s="244" t="s">
        <v>189</v>
      </c>
      <c r="D192" s="244"/>
    </row>
    <row r="193" s="232" customFormat="1" ht="17.1" customHeight="1" spans="1:5">
      <c r="A193" s="253">
        <v>2.78</v>
      </c>
      <c r="B193" s="241"/>
      <c r="C193" s="247" t="s">
        <v>190</v>
      </c>
      <c r="D193" s="247"/>
    </row>
    <row r="194" s="232" customFormat="1" ht="17.1" customHeight="1" spans="1:5">
      <c r="A194" s="253">
        <v>2.79</v>
      </c>
      <c r="B194" s="241"/>
      <c r="C194" s="255" t="s">
        <v>191</v>
      </c>
      <c r="D194" s="255"/>
    </row>
    <row r="195" s="232" customFormat="1" ht="17.1" customHeight="1" spans="1:5">
      <c r="A195" s="254"/>
      <c r="B195" s="243" t="s">
        <v>192</v>
      </c>
      <c r="C195" s="243"/>
      <c r="D195" s="243"/>
    </row>
    <row r="196" s="232" customFormat="1" ht="17.1" customHeight="1" spans="1:5">
      <c r="A196" s="253">
        <v>2.8</v>
      </c>
      <c r="C196" s="244" t="s">
        <v>193</v>
      </c>
      <c r="D196" s="244"/>
    </row>
    <row r="197" s="232" customFormat="1" ht="17.1" customHeight="1" spans="1:5">
      <c r="A197" s="253">
        <v>2.81</v>
      </c>
      <c r="C197" s="244" t="s">
        <v>194</v>
      </c>
      <c r="D197" s="244"/>
      <c r="E197" s="241"/>
    </row>
    <row r="198" s="232" customFormat="1" ht="17.1" customHeight="1" spans="1:5">
      <c r="A198" s="253">
        <v>2.82</v>
      </c>
      <c r="C198" s="244" t="s">
        <v>195</v>
      </c>
      <c r="D198" s="244"/>
      <c r="E198" s="241"/>
    </row>
    <row r="199" s="232" customFormat="1" ht="17.1" customHeight="1" spans="1:5">
      <c r="A199" s="253">
        <v>2.83</v>
      </c>
      <c r="B199" s="241"/>
      <c r="C199" s="244" t="s">
        <v>196</v>
      </c>
      <c r="D199" s="244"/>
      <c r="E199" s="241"/>
    </row>
    <row r="200" s="232" customFormat="1" ht="17.1" customHeight="1" spans="1:5">
      <c r="A200" s="253">
        <v>2.84</v>
      </c>
      <c r="B200" s="241"/>
      <c r="C200" s="244" t="s">
        <v>197</v>
      </c>
      <c r="D200" s="244"/>
      <c r="E200" s="241"/>
    </row>
    <row r="201" s="232" customFormat="1" ht="17.1" customHeight="1" spans="1:5">
      <c r="A201" s="253">
        <v>2.85</v>
      </c>
      <c r="B201" s="241"/>
      <c r="C201" s="244" t="s">
        <v>198</v>
      </c>
      <c r="D201" s="244"/>
      <c r="E201" s="241"/>
    </row>
    <row r="202" s="232" customFormat="1" ht="17.1" customHeight="1" spans="1:5">
      <c r="A202" s="253">
        <v>2.86</v>
      </c>
      <c r="B202" s="241"/>
      <c r="C202" s="244" t="s">
        <v>199</v>
      </c>
      <c r="D202" s="244"/>
      <c r="E202" s="241"/>
    </row>
    <row r="203" s="232" customFormat="1" ht="17.1" customHeight="1" spans="1:5">
      <c r="A203" s="253">
        <v>2.87</v>
      </c>
      <c r="B203" s="241"/>
      <c r="C203" s="244" t="s">
        <v>200</v>
      </c>
      <c r="D203" s="244"/>
      <c r="E203" s="241"/>
    </row>
    <row r="204" s="232" customFormat="1" ht="17.1" customHeight="1" spans="1:5">
      <c r="A204" s="253">
        <v>2.89</v>
      </c>
      <c r="B204" s="241"/>
      <c r="C204" s="244" t="s">
        <v>201</v>
      </c>
      <c r="D204" s="244"/>
      <c r="E204" s="241"/>
    </row>
    <row r="205" s="232" customFormat="1" ht="17.1" customHeight="1" spans="1:5">
      <c r="A205" s="253">
        <v>2.9</v>
      </c>
      <c r="B205" s="241"/>
      <c r="C205" s="244" t="s">
        <v>202</v>
      </c>
      <c r="D205" s="244"/>
      <c r="E205" s="241"/>
    </row>
    <row r="206" s="232" customFormat="1" ht="17.1" customHeight="1" spans="1:5">
      <c r="A206" s="253"/>
      <c r="B206" s="243" t="s">
        <v>203</v>
      </c>
      <c r="C206" s="243"/>
      <c r="D206" s="243"/>
      <c r="E206" s="241"/>
    </row>
    <row r="207" s="232" customFormat="1" ht="17.1" customHeight="1" spans="1:5">
      <c r="A207" s="253">
        <v>2.91</v>
      </c>
      <c r="B207" s="241"/>
      <c r="C207" s="244" t="s">
        <v>203</v>
      </c>
      <c r="D207" s="244"/>
      <c r="E207" s="241"/>
    </row>
    <row r="208" s="232" customFormat="1" ht="24.95" customHeight="1" spans="1:5">
      <c r="A208" s="240" t="s">
        <v>204</v>
      </c>
      <c r="B208" s="240"/>
      <c r="C208" s="240"/>
      <c r="D208" s="240"/>
      <c r="E208" s="241"/>
    </row>
    <row r="209" s="232" customFormat="1" ht="17.1" customHeight="1" spans="1:5">
      <c r="B209" s="243" t="s">
        <v>205</v>
      </c>
      <c r="C209" s="243"/>
      <c r="D209" s="243"/>
      <c r="E209" s="241"/>
    </row>
    <row r="210" s="232" customFormat="1" ht="17.1" customHeight="1" spans="1:5">
      <c r="A210" s="246">
        <v>3.1</v>
      </c>
      <c r="C210" s="244" t="s">
        <v>206</v>
      </c>
      <c r="D210" s="244"/>
      <c r="E210" s="241"/>
    </row>
    <row r="211" s="232" customFormat="1" ht="17.1" customHeight="1" spans="1:5">
      <c r="A211" s="246">
        <v>3.2</v>
      </c>
      <c r="C211" s="244" t="s">
        <v>207</v>
      </c>
      <c r="D211" s="244"/>
      <c r="E211" s="241"/>
    </row>
    <row r="212" s="232" customFormat="1" ht="17.1" customHeight="1" spans="1:5">
      <c r="A212" s="246">
        <v>3.3</v>
      </c>
      <c r="B212" s="238"/>
      <c r="C212" s="244" t="s">
        <v>208</v>
      </c>
      <c r="D212" s="244"/>
      <c r="E212" s="241"/>
    </row>
    <row r="213" s="232" customFormat="1" ht="17.1" customHeight="1" spans="1:5">
      <c r="A213" s="256">
        <v>3.4</v>
      </c>
      <c r="B213" s="250"/>
      <c r="C213" s="244" t="s">
        <v>209</v>
      </c>
      <c r="D213" s="244"/>
      <c r="E213" s="241"/>
    </row>
    <row r="214" s="232" customFormat="1" ht="17.1" customHeight="1" spans="1:5">
      <c r="B214" s="243" t="s">
        <v>210</v>
      </c>
      <c r="C214" s="243"/>
      <c r="D214" s="243"/>
      <c r="E214" s="241"/>
    </row>
    <row r="215" s="232" customFormat="1" ht="17.1" customHeight="1" spans="1:5">
      <c r="A215" s="246">
        <v>3.5</v>
      </c>
      <c r="C215" s="244" t="s">
        <v>211</v>
      </c>
      <c r="D215" s="244"/>
      <c r="E215" s="241"/>
    </row>
    <row r="216" s="232" customFormat="1" ht="17.1" customHeight="1" spans="1:5">
      <c r="A216" s="246">
        <v>3.6</v>
      </c>
      <c r="C216" s="244" t="s">
        <v>212</v>
      </c>
      <c r="D216" s="244"/>
      <c r="E216" s="241"/>
    </row>
    <row r="217" s="232" customFormat="1" ht="17.1" customHeight="1" spans="1:5">
      <c r="A217" s="246">
        <v>3.7</v>
      </c>
      <c r="C217" s="244" t="s">
        <v>213</v>
      </c>
      <c r="D217" s="244"/>
      <c r="E217" s="241"/>
    </row>
    <row r="218" s="232" customFormat="1" ht="17.1" customHeight="1" spans="1:5">
      <c r="A218" s="246">
        <v>3.8</v>
      </c>
      <c r="C218" s="244" t="s">
        <v>214</v>
      </c>
      <c r="D218" s="244"/>
      <c r="E218" s="241"/>
    </row>
    <row r="219" s="232" customFormat="1" ht="17.1" customHeight="1" spans="1:5">
      <c r="A219" s="246">
        <v>3.9</v>
      </c>
      <c r="C219" s="244" t="s">
        <v>215</v>
      </c>
      <c r="D219" s="244"/>
      <c r="E219" s="241"/>
    </row>
    <row r="220" s="232" customFormat="1" ht="17.1" customHeight="1" spans="1:5">
      <c r="A220" s="235">
        <v>3.1</v>
      </c>
      <c r="C220" s="244" t="s">
        <v>216</v>
      </c>
      <c r="D220" s="244"/>
      <c r="E220" s="241"/>
    </row>
    <row r="221" s="232" customFormat="1" ht="17.1" customHeight="1" spans="1:5">
      <c r="B221" s="243" t="s">
        <v>217</v>
      </c>
      <c r="C221" s="243"/>
      <c r="D221" s="243"/>
      <c r="E221" s="241"/>
    </row>
    <row r="222" s="232" customFormat="1" ht="17.1" customHeight="1" spans="1:5">
      <c r="A222" s="235">
        <v>3.11</v>
      </c>
      <c r="C222" s="244" t="s">
        <v>218</v>
      </c>
      <c r="D222" s="244"/>
      <c r="E222" s="241"/>
    </row>
    <row r="223" s="232" customFormat="1" ht="17.1" customHeight="1" spans="1:5">
      <c r="A223" s="235">
        <v>3.12</v>
      </c>
      <c r="C223" s="244" t="s">
        <v>219</v>
      </c>
      <c r="D223" s="244"/>
      <c r="E223" s="241"/>
    </row>
    <row r="224" s="232" customFormat="1" ht="17.1" customHeight="1" spans="1:5">
      <c r="A224" s="235">
        <v>3.13</v>
      </c>
      <c r="C224" s="244" t="s">
        <v>220</v>
      </c>
      <c r="D224" s="244"/>
      <c r="E224" s="241"/>
    </row>
    <row r="225" s="232" customFormat="1" ht="17.1" customHeight="1" spans="1:5">
      <c r="A225" s="235">
        <v>3.14</v>
      </c>
      <c r="C225" s="244" t="s">
        <v>221</v>
      </c>
      <c r="D225" s="244"/>
      <c r="E225" s="241"/>
    </row>
    <row r="226" s="232" customFormat="1" ht="17.1" customHeight="1" spans="1:5">
      <c r="A226" s="235">
        <v>3.15</v>
      </c>
      <c r="C226" s="244" t="s">
        <v>222</v>
      </c>
      <c r="D226" s="244"/>
      <c r="E226" s="241"/>
    </row>
    <row r="227" s="232" customFormat="1" ht="17.1" customHeight="1" spans="1:5">
      <c r="A227" s="235">
        <v>3.16</v>
      </c>
      <c r="C227" s="244" t="s">
        <v>223</v>
      </c>
      <c r="D227" s="244"/>
      <c r="E227" s="241"/>
    </row>
    <row r="228" s="232" customFormat="1" ht="17.1" customHeight="1" spans="1:5">
      <c r="A228" s="235">
        <v>3.17</v>
      </c>
      <c r="C228" s="244" t="s">
        <v>224</v>
      </c>
      <c r="D228" s="244"/>
      <c r="E228" s="241"/>
    </row>
    <row r="229" s="232" customFormat="1" ht="17.1" customHeight="1" spans="1:5">
      <c r="A229" s="235">
        <v>3.18</v>
      </c>
      <c r="C229" s="244" t="s">
        <v>225</v>
      </c>
      <c r="D229" s="244"/>
      <c r="E229" s="241"/>
    </row>
    <row r="230" s="232" customFormat="1" ht="17.1" customHeight="1" spans="1:5">
      <c r="A230" s="235">
        <v>3.19</v>
      </c>
      <c r="C230" s="244" t="s">
        <v>226</v>
      </c>
      <c r="D230" s="244"/>
      <c r="E230" s="241"/>
    </row>
    <row r="231" s="232" customFormat="1" ht="17.1" customHeight="1" spans="1:5">
      <c r="A231" s="235">
        <v>3.2</v>
      </c>
      <c r="C231" s="244" t="s">
        <v>227</v>
      </c>
      <c r="D231" s="244"/>
      <c r="E231" s="241"/>
    </row>
    <row r="232" s="232" customFormat="1" ht="17.1" customHeight="1" spans="1:5">
      <c r="A232" s="235">
        <v>3.21</v>
      </c>
      <c r="C232" s="244" t="s">
        <v>228</v>
      </c>
      <c r="D232" s="244"/>
      <c r="E232" s="241"/>
    </row>
    <row r="233" s="232" customFormat="1" ht="17.1" customHeight="1" spans="1:5">
      <c r="A233" s="235">
        <v>3.22</v>
      </c>
      <c r="C233" s="244" t="s">
        <v>229</v>
      </c>
      <c r="D233" s="244"/>
      <c r="E233" s="241"/>
    </row>
    <row r="234" s="232" customFormat="1" ht="17.1" customHeight="1" spans="1:5">
      <c r="A234" s="235">
        <v>3.23</v>
      </c>
      <c r="C234" s="244" t="s">
        <v>230</v>
      </c>
      <c r="D234" s="244"/>
      <c r="E234" s="241"/>
    </row>
    <row r="235" s="232" customFormat="1" ht="17.1" customHeight="1" spans="1:5">
      <c r="A235" s="235">
        <v>3.24</v>
      </c>
      <c r="C235" s="244" t="s">
        <v>231</v>
      </c>
      <c r="D235" s="244"/>
      <c r="E235" s="241"/>
    </row>
    <row r="236" s="232" customFormat="1" ht="17.1" customHeight="1" spans="1:5">
      <c r="A236" s="235">
        <v>3.25</v>
      </c>
      <c r="C236" s="244" t="s">
        <v>232</v>
      </c>
      <c r="D236" s="244"/>
      <c r="E236" s="241"/>
    </row>
    <row r="237" s="232" customFormat="1" ht="17.1" customHeight="1" spans="1:5">
      <c r="A237" s="235">
        <v>3.26</v>
      </c>
      <c r="C237" s="244" t="s">
        <v>233</v>
      </c>
      <c r="D237" s="244"/>
      <c r="E237" s="241"/>
    </row>
    <row r="238" s="232" customFormat="1" ht="17.1" customHeight="1" spans="1:5">
      <c r="A238" s="235">
        <v>3.27</v>
      </c>
      <c r="C238" s="244" t="s">
        <v>234</v>
      </c>
      <c r="D238" s="244"/>
      <c r="E238" s="241"/>
    </row>
    <row r="239" s="232" customFormat="1" ht="17.1" customHeight="1" spans="1:5">
      <c r="A239" s="235">
        <v>3.28</v>
      </c>
      <c r="C239" s="244" t="s">
        <v>235</v>
      </c>
      <c r="D239" s="244"/>
      <c r="E239" s="241"/>
    </row>
    <row r="240" s="232" customFormat="1" ht="17.1" customHeight="1" spans="1:5">
      <c r="A240" s="235">
        <v>3.29</v>
      </c>
      <c r="C240" s="244" t="s">
        <v>236</v>
      </c>
      <c r="D240" s="244"/>
      <c r="E240" s="241"/>
    </row>
    <row r="241" s="232" customFormat="1" ht="17.1" customHeight="1" spans="1:5">
      <c r="A241" s="235">
        <v>3.3</v>
      </c>
      <c r="C241" s="244" t="s">
        <v>237</v>
      </c>
      <c r="D241" s="244"/>
      <c r="E241" s="241"/>
    </row>
    <row r="242" s="232" customFormat="1" ht="17.1" customHeight="1" spans="1:5">
      <c r="A242" s="235">
        <v>3.31</v>
      </c>
      <c r="C242" s="244" t="s">
        <v>238</v>
      </c>
      <c r="D242" s="244"/>
      <c r="E242" s="241"/>
    </row>
    <row r="243" s="232" customFormat="1" ht="17.1" customHeight="1" spans="1:5">
      <c r="A243" s="235">
        <v>3.32</v>
      </c>
      <c r="C243" s="244" t="s">
        <v>239</v>
      </c>
      <c r="D243" s="244"/>
      <c r="E243" s="241"/>
    </row>
    <row r="244" s="232" customFormat="1" ht="17.1" customHeight="1" spans="1:5">
      <c r="A244" s="235">
        <v>3.33</v>
      </c>
      <c r="C244" s="244" t="s">
        <v>240</v>
      </c>
      <c r="D244" s="244"/>
      <c r="E244" s="241"/>
    </row>
    <row r="245" s="232" customFormat="1" ht="17.1" customHeight="1" spans="1:5">
      <c r="A245" s="248">
        <v>3.34</v>
      </c>
      <c r="B245" s="241"/>
      <c r="C245" s="247" t="s">
        <v>241</v>
      </c>
      <c r="D245" s="247"/>
      <c r="E245" s="241"/>
    </row>
    <row r="246" s="232" customFormat="1" ht="17.1" customHeight="1" spans="1:5">
      <c r="A246" s="248">
        <v>3.35</v>
      </c>
      <c r="B246" s="241"/>
      <c r="C246" s="247" t="s">
        <v>242</v>
      </c>
      <c r="D246" s="247"/>
      <c r="E246" s="241"/>
    </row>
    <row r="247" s="232" customFormat="1" ht="17.1" customHeight="1" spans="1:5">
      <c r="A247" s="248">
        <v>3.36</v>
      </c>
      <c r="B247" s="241"/>
      <c r="C247" s="247" t="s">
        <v>243</v>
      </c>
      <c r="D247" s="247"/>
      <c r="E247" s="241"/>
    </row>
    <row r="248" s="232" customFormat="1" ht="17.1" customHeight="1" spans="1:5">
      <c r="A248" s="248">
        <v>3.37</v>
      </c>
      <c r="B248" s="241"/>
      <c r="C248" s="247" t="s">
        <v>244</v>
      </c>
      <c r="D248" s="247"/>
      <c r="E248" s="241"/>
    </row>
    <row r="249" s="232" customFormat="1" ht="17.1" customHeight="1" spans="1:5">
      <c r="A249" s="248">
        <v>3.38</v>
      </c>
      <c r="B249" s="241"/>
      <c r="C249" s="244" t="s">
        <v>245</v>
      </c>
      <c r="D249" s="244"/>
      <c r="E249" s="241"/>
    </row>
    <row r="250" s="232" customFormat="1" ht="17.1" customHeight="1" spans="1:5">
      <c r="A250" s="248">
        <v>3.39</v>
      </c>
      <c r="B250" s="241"/>
      <c r="C250" s="244" t="s">
        <v>246</v>
      </c>
      <c r="D250" s="244"/>
      <c r="E250" s="241"/>
    </row>
    <row r="251" s="232" customFormat="1" ht="18.95" customHeight="1" spans="1:5">
      <c r="A251" s="240" t="s">
        <v>247</v>
      </c>
      <c r="B251" s="240"/>
      <c r="C251" s="240"/>
      <c r="D251" s="240"/>
      <c r="E251" s="241"/>
    </row>
    <row r="252" s="232" customFormat="1" ht="17.1" customHeight="1" spans="1:5">
      <c r="B252" s="243" t="s">
        <v>248</v>
      </c>
      <c r="C252" s="243"/>
      <c r="D252" s="243"/>
      <c r="E252" s="241"/>
    </row>
    <row r="253" s="232" customFormat="1" ht="17.1" customHeight="1" spans="1:5">
      <c r="A253" s="246">
        <v>4.1</v>
      </c>
      <c r="C253" s="244" t="s">
        <v>249</v>
      </c>
      <c r="D253" s="244"/>
      <c r="E253" s="241"/>
    </row>
    <row r="254" s="232" customFormat="1" ht="17.1" customHeight="1" spans="1:5">
      <c r="A254" s="246">
        <v>4.2</v>
      </c>
      <c r="C254" s="244" t="s">
        <v>250</v>
      </c>
      <c r="D254" s="244"/>
      <c r="E254" s="241"/>
    </row>
    <row r="255" s="232" customFormat="1" ht="17.1" customHeight="1" spans="1:5">
      <c r="A255" s="246">
        <v>4.3</v>
      </c>
      <c r="C255" s="244" t="s">
        <v>251</v>
      </c>
      <c r="D255" s="244"/>
      <c r="E255" s="241"/>
    </row>
    <row r="256" s="232" customFormat="1" ht="17.1" customHeight="1" spans="1:5">
      <c r="A256" s="246">
        <v>4.4</v>
      </c>
      <c r="C256" s="244" t="s">
        <v>252</v>
      </c>
      <c r="D256" s="244"/>
      <c r="E256" s="241"/>
    </row>
    <row r="257" s="232" customFormat="1" ht="17.1" customHeight="1" spans="1:5">
      <c r="A257" s="246">
        <v>4.5</v>
      </c>
      <c r="C257" s="244" t="s">
        <v>253</v>
      </c>
      <c r="D257" s="244"/>
      <c r="E257" s="241"/>
    </row>
    <row r="258" s="232" customFormat="1" ht="17.1" customHeight="1" spans="1:5">
      <c r="A258" s="246">
        <v>4.6</v>
      </c>
      <c r="C258" s="244" t="s">
        <v>254</v>
      </c>
      <c r="D258" s="244"/>
      <c r="E258" s="241"/>
    </row>
    <row r="259" s="232" customFormat="1" ht="17.1" customHeight="1" spans="1:5">
      <c r="A259" s="246">
        <v>4.7</v>
      </c>
      <c r="C259" s="244" t="s">
        <v>255</v>
      </c>
      <c r="D259" s="244"/>
      <c r="E259" s="241"/>
    </row>
    <row r="260" s="232" customFormat="1" ht="17.1" customHeight="1" spans="1:5">
      <c r="A260" s="256">
        <v>4.8</v>
      </c>
      <c r="B260" s="241"/>
      <c r="C260" s="244" t="s">
        <v>256</v>
      </c>
      <c r="D260" s="244"/>
      <c r="E260" s="241"/>
    </row>
    <row r="261" s="232" customFormat="1" ht="17.1" customHeight="1" spans="1:5">
      <c r="B261" s="243" t="s">
        <v>257</v>
      </c>
      <c r="C261" s="243"/>
      <c r="D261" s="243"/>
      <c r="E261" s="241"/>
    </row>
    <row r="262" s="232" customFormat="1" ht="17.1" customHeight="1" spans="1:5">
      <c r="A262" s="246">
        <v>4.9</v>
      </c>
      <c r="C262" s="244" t="s">
        <v>258</v>
      </c>
      <c r="D262" s="244"/>
      <c r="E262" s="241"/>
    </row>
    <row r="263" s="232" customFormat="1" ht="17.1" customHeight="1" spans="1:5">
      <c r="A263" s="252">
        <v>4.1</v>
      </c>
      <c r="C263" s="244" t="s">
        <v>259</v>
      </c>
      <c r="D263" s="244"/>
      <c r="E263" s="241"/>
    </row>
    <row r="264" s="232" customFormat="1" ht="17.1" customHeight="1" spans="1:5">
      <c r="A264" s="235">
        <v>4.11</v>
      </c>
      <c r="C264" s="244" t="s">
        <v>260</v>
      </c>
      <c r="D264" s="244"/>
      <c r="E264" s="241"/>
    </row>
    <row r="265" s="232" customFormat="1" ht="17.1" customHeight="1" spans="1:5">
      <c r="A265" s="235">
        <v>4.12</v>
      </c>
      <c r="C265" s="244" t="s">
        <v>261</v>
      </c>
      <c r="D265" s="244"/>
      <c r="E265" s="241"/>
    </row>
    <row r="266" s="232" customFormat="1" ht="17.1" customHeight="1" spans="1:5">
      <c r="B266" s="243" t="s">
        <v>262</v>
      </c>
      <c r="C266" s="243"/>
      <c r="D266" s="243"/>
      <c r="E266" s="241"/>
    </row>
    <row r="267" s="232" customFormat="1" ht="17.1" customHeight="1" spans="1:5">
      <c r="A267" s="235">
        <v>4.13</v>
      </c>
      <c r="C267" s="244" t="s">
        <v>262</v>
      </c>
      <c r="D267" s="244"/>
      <c r="E267" s="241"/>
    </row>
    <row r="268" s="232" customFormat="1" ht="17.1" customHeight="1" spans="1:5">
      <c r="A268" s="248">
        <v>4.14</v>
      </c>
      <c r="B268" s="241"/>
      <c r="C268" s="247" t="s">
        <v>263</v>
      </c>
      <c r="D268" s="247"/>
      <c r="E268" s="241"/>
    </row>
    <row r="269" s="232" customFormat="1" ht="18.95" customHeight="1" spans="1:5">
      <c r="A269" s="240" t="s">
        <v>264</v>
      </c>
      <c r="B269" s="240"/>
      <c r="C269" s="240"/>
      <c r="D269" s="240"/>
      <c r="E269" s="241"/>
    </row>
    <row r="270" s="232" customFormat="1" ht="18" customHeight="1" spans="1:5">
      <c r="A270" s="246">
        <v>5.1</v>
      </c>
      <c r="C270" s="244" t="s">
        <v>265</v>
      </c>
      <c r="D270" s="244"/>
      <c r="E270" s="241"/>
    </row>
    <row r="271" s="232" customFormat="1" ht="18" customHeight="1" spans="1:5">
      <c r="A271" s="246">
        <v>5.2</v>
      </c>
      <c r="C271" s="244" t="s">
        <v>266</v>
      </c>
      <c r="D271" s="244"/>
      <c r="E271" s="241"/>
    </row>
    <row r="272" s="232" customFormat="1" ht="18" customHeight="1" spans="1:5">
      <c r="A272" s="256">
        <v>5.3</v>
      </c>
      <c r="B272" s="241"/>
      <c r="C272" s="244" t="s">
        <v>267</v>
      </c>
      <c r="D272" s="244"/>
      <c r="E272" s="241"/>
    </row>
    <row r="273" s="232" customFormat="1" ht="18" customHeight="1" spans="1:5">
      <c r="A273" s="256">
        <v>5.4</v>
      </c>
      <c r="B273" s="241"/>
      <c r="C273" s="244" t="s">
        <v>268</v>
      </c>
      <c r="D273" s="244"/>
      <c r="E273" s="241"/>
    </row>
    <row r="274" s="232" customFormat="1" ht="18" customHeight="1" spans="1:5">
      <c r="A274" s="256">
        <v>5.5</v>
      </c>
      <c r="B274" s="241"/>
      <c r="C274" s="244" t="s">
        <v>269</v>
      </c>
      <c r="D274" s="244"/>
      <c r="E274" s="241"/>
    </row>
    <row r="275" s="232" customFormat="1" ht="18" customHeight="1" spans="1:5">
      <c r="A275" s="256">
        <v>5.6</v>
      </c>
      <c r="B275" s="241"/>
      <c r="C275" s="244" t="s">
        <v>270</v>
      </c>
      <c r="D275" s="244"/>
      <c r="E275" s="241"/>
    </row>
    <row r="276" s="232" customFormat="1" ht="18" customHeight="1" spans="1:5">
      <c r="A276" s="256">
        <v>5.7</v>
      </c>
      <c r="B276" s="241"/>
      <c r="C276" s="244" t="s">
        <v>271</v>
      </c>
      <c r="D276" s="244"/>
      <c r="E276" s="241"/>
    </row>
    <row r="277" s="232" customFormat="1" ht="18" customHeight="1" spans="1:5">
      <c r="A277" s="256">
        <v>5.8</v>
      </c>
      <c r="B277" s="241"/>
      <c r="C277" s="244" t="s">
        <v>272</v>
      </c>
      <c r="D277" s="244"/>
      <c r="E277" s="241"/>
    </row>
    <row r="278" s="232" customFormat="1" ht="18.95" customHeight="1" spans="1:5">
      <c r="A278" s="257" t="s">
        <v>273</v>
      </c>
      <c r="B278" s="257"/>
      <c r="C278" s="257"/>
      <c r="D278" s="257"/>
      <c r="E278" s="241"/>
    </row>
    <row r="279" s="232" customFormat="1" ht="18.95" customHeight="1" spans="1:5">
      <c r="B279" s="243" t="s">
        <v>274</v>
      </c>
      <c r="C279" s="243"/>
      <c r="D279" s="243"/>
      <c r="E279" s="241"/>
    </row>
    <row r="280" s="232" customFormat="1" ht="17.1" customHeight="1" spans="1:5">
      <c r="A280" s="246">
        <v>6.1</v>
      </c>
      <c r="C280" s="244" t="s">
        <v>275</v>
      </c>
      <c r="D280" s="244"/>
      <c r="E280" s="241"/>
    </row>
    <row r="281" s="232" customFormat="1" ht="17.1" customHeight="1" spans="1:5">
      <c r="A281" s="246">
        <v>6.2</v>
      </c>
      <c r="B281" s="241"/>
      <c r="C281" s="244" t="s">
        <v>276</v>
      </c>
      <c r="D281" s="244"/>
      <c r="E281" s="241"/>
    </row>
    <row r="282" s="232" customFormat="1" ht="17.1" customHeight="1" spans="1:5">
      <c r="A282" s="246">
        <v>6.3</v>
      </c>
      <c r="B282" s="241"/>
      <c r="C282" s="244" t="s">
        <v>277</v>
      </c>
      <c r="D282" s="244"/>
      <c r="E282" s="241"/>
    </row>
    <row r="283" s="232" customFormat="1" ht="17.1" customHeight="1" spans="1:5">
      <c r="A283" s="246">
        <v>6.4</v>
      </c>
      <c r="B283" s="241"/>
      <c r="C283" s="247" t="s">
        <v>278</v>
      </c>
      <c r="D283" s="247"/>
      <c r="E283" s="241"/>
    </row>
    <row r="284" s="232" customFormat="1" ht="18.95" customHeight="1" spans="1:5">
      <c r="B284" s="243" t="s">
        <v>279</v>
      </c>
      <c r="C284" s="243"/>
      <c r="D284" s="243"/>
      <c r="E284" s="241"/>
    </row>
    <row r="285" s="232" customFormat="1" ht="17.1" customHeight="1" spans="1:5">
      <c r="A285" s="246">
        <v>6.5</v>
      </c>
      <c r="B285" s="241"/>
      <c r="C285" s="244" t="s">
        <v>280</v>
      </c>
      <c r="D285" s="244"/>
      <c r="E285" s="241"/>
    </row>
    <row r="286" s="232" customFormat="1" ht="17.1" customHeight="1" spans="1:5">
      <c r="A286" s="246">
        <v>6.6</v>
      </c>
      <c r="C286" s="244" t="s">
        <v>281</v>
      </c>
      <c r="D286" s="244"/>
      <c r="E286" s="241"/>
    </row>
    <row r="287" s="232" customFormat="1" ht="17.1" customHeight="1" spans="1:5">
      <c r="A287" s="246">
        <v>6.7</v>
      </c>
      <c r="C287" s="244" t="s">
        <v>282</v>
      </c>
      <c r="D287" s="244"/>
      <c r="E287" s="241"/>
    </row>
    <row r="288" s="232" customFormat="1" ht="17.1" customHeight="1" spans="1:5">
      <c r="A288" s="246">
        <v>6.8</v>
      </c>
      <c r="C288" s="244" t="s">
        <v>283</v>
      </c>
      <c r="D288" s="244"/>
      <c r="E288" s="241"/>
    </row>
    <row r="289" s="232" customFormat="1" ht="17.1" customHeight="1" spans="1:5">
      <c r="A289" s="258">
        <v>6.9</v>
      </c>
      <c r="C289" s="244" t="s">
        <v>284</v>
      </c>
      <c r="D289" s="244"/>
      <c r="E289" s="241"/>
    </row>
    <row r="290" s="232" customFormat="1" ht="17.1" customHeight="1" spans="1:5">
      <c r="A290" s="252">
        <v>6.1</v>
      </c>
      <c r="C290" s="244" t="s">
        <v>285</v>
      </c>
      <c r="D290" s="244"/>
      <c r="E290" s="241"/>
    </row>
    <row r="291" s="232" customFormat="1" ht="17.1" customHeight="1" spans="1:5">
      <c r="A291" s="252">
        <v>6.11</v>
      </c>
      <c r="C291" s="244" t="s">
        <v>286</v>
      </c>
      <c r="D291" s="244"/>
      <c r="E291" s="241"/>
    </row>
    <row r="292" s="232" customFormat="1" ht="17.1" customHeight="1" spans="1:5">
      <c r="A292" s="253">
        <v>6.12</v>
      </c>
      <c r="C292" s="244" t="s">
        <v>287</v>
      </c>
      <c r="D292" s="244"/>
      <c r="E292" s="241"/>
    </row>
    <row r="293" s="232" customFormat="1" ht="17.1" customHeight="1" spans="1:5">
      <c r="A293" s="252">
        <v>4.13</v>
      </c>
      <c r="C293" s="244" t="s">
        <v>288</v>
      </c>
      <c r="D293" s="244"/>
      <c r="E293" s="241"/>
    </row>
    <row r="294" s="232" customFormat="1" ht="17.1" customHeight="1" spans="1:5">
      <c r="A294" s="252">
        <v>6.14</v>
      </c>
      <c r="B294" s="241"/>
      <c r="C294" s="244" t="s">
        <v>289</v>
      </c>
      <c r="D294" s="244"/>
      <c r="E294" s="241"/>
    </row>
    <row r="295" s="232" customFormat="1" ht="18.95" customHeight="1" spans="1:5">
      <c r="B295" s="243" t="s">
        <v>290</v>
      </c>
      <c r="C295" s="243"/>
      <c r="D295" s="243"/>
      <c r="E295" s="241"/>
    </row>
    <row r="296" s="232" customFormat="1" ht="17.1" customHeight="1" spans="1:5">
      <c r="A296" s="252">
        <v>6.15</v>
      </c>
      <c r="C296" s="244" t="s">
        <v>290</v>
      </c>
      <c r="D296" s="244"/>
      <c r="E296" s="241"/>
    </row>
    <row r="297" s="232" customFormat="1" ht="17.1" customHeight="1" spans="1:5">
      <c r="A297" s="253">
        <v>6.16</v>
      </c>
      <c r="B297" s="241"/>
      <c r="C297" s="244" t="s">
        <v>291</v>
      </c>
      <c r="D297" s="244"/>
      <c r="E297" s="241"/>
    </row>
    <row r="298" s="232" customFormat="1" ht="18.95" customHeight="1" spans="1:5">
      <c r="B298" s="243" t="s">
        <v>292</v>
      </c>
      <c r="C298" s="243"/>
      <c r="D298" s="243"/>
      <c r="E298" s="241"/>
    </row>
    <row r="299" s="232" customFormat="1" ht="17.1" customHeight="1" spans="1:5">
      <c r="A299" s="253">
        <v>6.17</v>
      </c>
      <c r="C299" s="244" t="s">
        <v>293</v>
      </c>
      <c r="D299" s="244"/>
      <c r="E299" s="241"/>
    </row>
    <row r="300" s="232" customFormat="1" ht="17.1" customHeight="1" spans="1:5">
      <c r="A300" s="253">
        <v>6.18</v>
      </c>
      <c r="B300" s="241"/>
      <c r="C300" s="244" t="s">
        <v>294</v>
      </c>
      <c r="D300" s="244"/>
      <c r="E300" s="241"/>
    </row>
    <row r="301" s="232" customFormat="1" ht="17.1" customHeight="1" spans="1:5">
      <c r="A301" s="258"/>
      <c r="B301" s="243" t="s">
        <v>295</v>
      </c>
      <c r="C301" s="243"/>
      <c r="D301" s="243"/>
      <c r="E301" s="241"/>
    </row>
    <row r="302" s="232" customFormat="1" ht="17.1" customHeight="1" spans="1:5">
      <c r="A302" s="253">
        <v>6.19</v>
      </c>
      <c r="B302" s="243"/>
      <c r="C302" s="244" t="s">
        <v>296</v>
      </c>
      <c r="D302" s="244"/>
      <c r="E302" s="241"/>
    </row>
    <row r="303" s="232" customFormat="1" ht="17.1" customHeight="1" spans="1:5">
      <c r="A303" s="253">
        <v>6.2</v>
      </c>
      <c r="B303" s="243"/>
      <c r="C303" s="244" t="s">
        <v>297</v>
      </c>
      <c r="D303" s="244"/>
      <c r="E303" s="241"/>
    </row>
    <row r="304" s="232" customFormat="1" ht="17.1" customHeight="1" spans="1:5">
      <c r="A304" s="253">
        <v>6.2</v>
      </c>
      <c r="B304" s="243"/>
      <c r="C304" s="247" t="s">
        <v>298</v>
      </c>
      <c r="D304" s="247"/>
      <c r="E304" s="241"/>
    </row>
    <row r="305" s="232" customFormat="1" ht="17.1" customHeight="1" spans="1:5">
      <c r="A305" s="253">
        <v>6.21</v>
      </c>
      <c r="B305" s="243" t="s">
        <v>299</v>
      </c>
      <c r="C305" s="243"/>
      <c r="D305" s="243"/>
      <c r="E305" s="241"/>
    </row>
    <row r="306" s="232" customFormat="1" ht="17.1" customHeight="1" spans="1:5">
      <c r="A306" s="253">
        <v>6.22</v>
      </c>
      <c r="C306" s="244" t="s">
        <v>300</v>
      </c>
      <c r="D306" s="244"/>
      <c r="E306" s="241"/>
    </row>
    <row r="307" s="232" customFormat="1" ht="17.1" customHeight="1" spans="1:5">
      <c r="A307" s="257" t="s">
        <v>301</v>
      </c>
      <c r="B307" s="257"/>
      <c r="C307" s="257"/>
      <c r="D307" s="257"/>
      <c r="E307" s="241"/>
    </row>
    <row r="308" s="232" customFormat="1" ht="17.1" customHeight="1" spans="1:5">
      <c r="A308" s="259">
        <v>7.1</v>
      </c>
      <c r="B308" s="241"/>
      <c r="C308" s="244" t="s">
        <v>302</v>
      </c>
      <c r="D308" s="244"/>
      <c r="E308" s="241"/>
    </row>
    <row r="309" s="232" customFormat="1" ht="17.1" customHeight="1" spans="1:5">
      <c r="A309" s="259">
        <v>7.2</v>
      </c>
      <c r="B309" s="241"/>
      <c r="C309" s="244" t="s">
        <v>302</v>
      </c>
      <c r="D309" s="244"/>
      <c r="E309" s="241"/>
    </row>
    <row r="310" s="232" customFormat="1" ht="17.1" customHeight="1" spans="1:5">
      <c r="A310" s="259">
        <v>7.3</v>
      </c>
      <c r="B310" s="257"/>
      <c r="C310" s="244" t="s">
        <v>303</v>
      </c>
      <c r="D310" s="244"/>
      <c r="E310" s="241"/>
    </row>
    <row r="311" s="232" customFormat="1" ht="17.1" customHeight="1" spans="1:5">
      <c r="A311" s="259">
        <v>7.4</v>
      </c>
      <c r="B311" s="257"/>
      <c r="C311" s="247" t="s">
        <v>304</v>
      </c>
      <c r="D311" s="247"/>
      <c r="E311" s="241"/>
    </row>
    <row r="312" s="232" customFormat="1" ht="17.1" customHeight="1" spans="1:5">
      <c r="A312" s="259">
        <v>7.5</v>
      </c>
      <c r="B312" s="257"/>
      <c r="C312" s="247" t="s">
        <v>305</v>
      </c>
      <c r="D312" s="247"/>
      <c r="E312" s="241"/>
    </row>
    <row r="313" s="232" customFormat="1" ht="17.1" customHeight="1" spans="1:5">
      <c r="A313" s="259">
        <v>7.6</v>
      </c>
      <c r="B313" s="257"/>
      <c r="C313" s="247" t="s">
        <v>306</v>
      </c>
      <c r="D313" s="247"/>
      <c r="E313" s="241"/>
    </row>
    <row r="314" s="232" customFormat="1" ht="17.1" customHeight="1" spans="1:5">
      <c r="A314" s="259">
        <v>7.7</v>
      </c>
      <c r="B314" s="257"/>
      <c r="C314" s="247" t="s">
        <v>307</v>
      </c>
      <c r="D314" s="247"/>
      <c r="E314" s="241"/>
    </row>
    <row r="315" s="232" customFormat="1" ht="17.1" customHeight="1" spans="1:5">
      <c r="A315" s="259">
        <v>7.8</v>
      </c>
      <c r="B315" s="257"/>
      <c r="C315" s="247" t="s">
        <v>308</v>
      </c>
      <c r="D315" s="247"/>
      <c r="E315" s="241"/>
    </row>
    <row r="316" s="232" customFormat="1" ht="17.1" customHeight="1" spans="1:5">
      <c r="A316" s="259"/>
      <c r="B316" s="257"/>
      <c r="C316" s="247" t="s">
        <v>309</v>
      </c>
      <c r="D316" s="247"/>
      <c r="E316" s="241"/>
    </row>
    <row r="317" s="232" customFormat="1" ht="17.1" customHeight="1" spans="1:5">
      <c r="A317" s="257" t="s">
        <v>310</v>
      </c>
      <c r="B317" s="257"/>
      <c r="C317" s="257"/>
      <c r="D317" s="257"/>
      <c r="E317" s="241"/>
    </row>
    <row r="318" s="232" customFormat="1" ht="17.1" customHeight="1" spans="1:5">
      <c r="A318" s="258">
        <v>7.1</v>
      </c>
      <c r="C318" s="244" t="s">
        <v>311</v>
      </c>
      <c r="D318" s="244"/>
      <c r="E318" s="241"/>
    </row>
    <row r="319" s="232" customFormat="1" ht="17.1" customHeight="1" spans="1:5">
      <c r="A319" s="258">
        <v>7.2</v>
      </c>
      <c r="C319" s="244" t="s">
        <v>312</v>
      </c>
      <c r="D319" s="244"/>
      <c r="E319" s="241"/>
    </row>
    <row r="320" s="232" customFormat="1" ht="17.1" customHeight="1" spans="1:5">
      <c r="A320" s="258">
        <v>7.3</v>
      </c>
      <c r="C320" s="244" t="s">
        <v>313</v>
      </c>
      <c r="D320" s="244"/>
      <c r="E320" s="241"/>
    </row>
    <row r="321" s="232" customFormat="1" ht="17.1" customHeight="1" spans="1:5">
      <c r="A321" s="258">
        <v>7.4</v>
      </c>
      <c r="C321" s="244" t="s">
        <v>314</v>
      </c>
      <c r="D321" s="244"/>
      <c r="E321" s="241"/>
    </row>
    <row r="322" s="232" customFormat="1" ht="17.1" customHeight="1" spans="1:5">
      <c r="A322" s="258">
        <v>7.5</v>
      </c>
      <c r="C322" s="244" t="s">
        <v>315</v>
      </c>
      <c r="D322" s="244"/>
      <c r="E322" s="241"/>
    </row>
    <row r="323" s="232" customFormat="1" ht="17.1" customHeight="1" spans="1:5">
      <c r="A323" s="258">
        <v>7.6</v>
      </c>
      <c r="C323" s="244" t="s">
        <v>316</v>
      </c>
      <c r="D323" s="244"/>
      <c r="E323" s="241"/>
    </row>
    <row r="324" s="232" customFormat="1" ht="17.1" customHeight="1" spans="1:5">
      <c r="A324" s="258">
        <v>7.7</v>
      </c>
      <c r="C324" s="244" t="s">
        <v>317</v>
      </c>
      <c r="D324" s="244"/>
      <c r="E324" s="241"/>
    </row>
    <row r="325" s="232" customFormat="1" ht="17.1" customHeight="1" spans="1:5">
      <c r="A325" s="258">
        <v>7.8</v>
      </c>
      <c r="C325" s="244" t="s">
        <v>318</v>
      </c>
      <c r="D325" s="244"/>
      <c r="E325" s="241"/>
    </row>
    <row r="326" s="232" customFormat="1" ht="17.1" customHeight="1" spans="1:5">
      <c r="A326" s="258">
        <v>7.9</v>
      </c>
      <c r="C326" s="244" t="s">
        <v>319</v>
      </c>
      <c r="D326" s="244"/>
      <c r="E326" s="241"/>
    </row>
    <row r="327" s="232" customFormat="1" ht="17.1" customHeight="1" spans="1:5">
      <c r="A327" s="252">
        <v>7.1</v>
      </c>
      <c r="C327" s="244" t="s">
        <v>320</v>
      </c>
      <c r="D327" s="244"/>
      <c r="E327" s="241"/>
    </row>
    <row r="328" s="232" customFormat="1" ht="17.1" customHeight="1" spans="1:5">
      <c r="A328" s="252">
        <v>7.11</v>
      </c>
      <c r="C328" s="244" t="s">
        <v>321</v>
      </c>
      <c r="D328" s="244"/>
      <c r="E328" s="241"/>
    </row>
    <row r="329" s="232" customFormat="1" spans="1:5">
      <c r="A329" s="252">
        <v>7.12</v>
      </c>
      <c r="B329" s="236"/>
      <c r="C329" s="244" t="s">
        <v>322</v>
      </c>
      <c r="D329" s="244"/>
      <c r="E329" s="241"/>
    </row>
    <row r="330" s="232" customFormat="1" spans="1:5">
      <c r="A330" s="252">
        <v>7.13</v>
      </c>
      <c r="B330" s="260"/>
      <c r="C330" s="244" t="s">
        <v>323</v>
      </c>
      <c r="D330" s="244"/>
      <c r="E330" s="241"/>
    </row>
    <row r="331" s="232" customFormat="1" spans="1:5">
      <c r="A331" s="252">
        <v>7.14</v>
      </c>
      <c r="B331" s="260"/>
      <c r="C331" s="244" t="s">
        <v>324</v>
      </c>
      <c r="D331" s="244"/>
      <c r="E331" s="241"/>
    </row>
    <row r="332" s="232" customFormat="1" spans="1:5">
      <c r="A332" s="252">
        <v>7.15</v>
      </c>
      <c r="B332" s="260"/>
      <c r="C332" s="244" t="s">
        <v>325</v>
      </c>
      <c r="D332" s="244"/>
      <c r="E332" s="241"/>
    </row>
    <row r="333" s="232" customFormat="1" ht="44.1" customHeight="1" spans="1:5">
      <c r="A333" s="261" t="s">
        <v>326</v>
      </c>
      <c r="B333" s="261"/>
      <c r="C333" s="261"/>
      <c r="D333" s="261"/>
      <c r="E333" s="241"/>
    </row>
    <row r="334" s="232" customFormat="1" hidden="1" spans="1:5">
      <c r="A334" s="235"/>
      <c r="B334" s="236"/>
      <c r="C334" s="237"/>
    </row>
    <row r="335" s="232" customFormat="1" hidden="1" spans="1:5">
      <c r="A335" s="235"/>
      <c r="B335" s="236"/>
      <c r="C335" s="237"/>
    </row>
    <row r="336" s="232" customFormat="1" hidden="1" spans="1:5">
      <c r="A336" s="235"/>
      <c r="B336" s="236"/>
      <c r="C336" s="237"/>
    </row>
    <row r="337" s="232" customFormat="1" hidden="1" spans="1:3">
      <c r="A337" s="235"/>
      <c r="B337" s="236"/>
      <c r="C337" s="237"/>
    </row>
    <row r="338" s="232" customFormat="1" hidden="1" spans="1:3">
      <c r="A338" s="235"/>
      <c r="B338" s="236"/>
      <c r="C338" s="237"/>
    </row>
    <row r="339" s="232" customFormat="1" hidden="1" spans="1:3">
      <c r="A339" s="235"/>
      <c r="B339" s="236"/>
      <c r="C339" s="237"/>
    </row>
    <row r="340" s="232" customFormat="1" hidden="1" spans="1:3">
      <c r="A340" s="235"/>
      <c r="B340" s="236"/>
      <c r="C340" s="237"/>
    </row>
    <row r="341" s="232" customFormat="1" hidden="1" spans="1:3">
      <c r="A341" s="235"/>
      <c r="B341" s="236"/>
      <c r="C341" s="237"/>
    </row>
    <row r="342" s="232" customFormat="1" hidden="1" spans="1:3">
      <c r="A342" s="235"/>
      <c r="B342" s="236"/>
      <c r="C342" s="237"/>
    </row>
    <row r="343" s="232" customFormat="1" hidden="1" spans="1:3">
      <c r="A343" s="235"/>
      <c r="B343" s="236"/>
      <c r="C343" s="237"/>
    </row>
    <row r="344" s="232" customFormat="1" hidden="1" spans="1:3">
      <c r="A344" s="235"/>
      <c r="B344" s="236"/>
      <c r="C344" s="237"/>
    </row>
    <row r="345" s="232" customFormat="1" hidden="1" spans="1:3">
      <c r="A345" s="235"/>
      <c r="B345" s="236"/>
      <c r="C345" s="237"/>
    </row>
    <row r="346" s="232" customFormat="1" hidden="1" spans="1:3">
      <c r="A346" s="235"/>
      <c r="B346" s="236"/>
      <c r="C346" s="237"/>
    </row>
    <row r="347" s="232" customFormat="1" hidden="1" spans="1:3">
      <c r="A347" s="235"/>
      <c r="B347" s="236"/>
      <c r="C347" s="237"/>
    </row>
    <row r="348" s="232" customFormat="1" hidden="1" spans="1:3">
      <c r="A348" s="235"/>
      <c r="B348" s="236"/>
      <c r="C348" s="237"/>
    </row>
    <row r="349" s="232" customFormat="1" hidden="1" spans="1:3">
      <c r="A349" s="235"/>
      <c r="B349" s="236"/>
      <c r="C349" s="237"/>
    </row>
    <row r="350" s="232" customFormat="1" hidden="1" spans="1:3">
      <c r="A350" s="235"/>
      <c r="B350" s="236"/>
      <c r="C350" s="237"/>
    </row>
    <row r="351" s="232" customFormat="1" hidden="1" spans="1:3">
      <c r="A351" s="235"/>
      <c r="B351" s="236"/>
      <c r="C351" s="237"/>
    </row>
    <row r="352" s="232" customFormat="1" hidden="1" spans="1:3">
      <c r="A352" s="235"/>
      <c r="B352" s="236"/>
      <c r="C352" s="237"/>
    </row>
    <row r="353" s="232" customFormat="1" hidden="1" spans="1:3">
      <c r="A353" s="235"/>
      <c r="B353" s="236"/>
      <c r="C353" s="237"/>
    </row>
    <row r="354" s="232" customFormat="1" hidden="1" spans="1:3">
      <c r="A354" s="235"/>
      <c r="B354" s="236"/>
      <c r="C354" s="237"/>
    </row>
    <row r="355" s="232" customFormat="1" hidden="1" spans="1:3">
      <c r="A355" s="235"/>
      <c r="B355" s="236"/>
      <c r="C355" s="237"/>
    </row>
    <row r="356" s="232" customFormat="1" hidden="1" spans="1:3">
      <c r="A356" s="235"/>
      <c r="B356" s="236"/>
      <c r="C356" s="237"/>
    </row>
    <row r="357" s="232" customFormat="1" hidden="1" spans="1:3">
      <c r="A357" s="235"/>
      <c r="B357" s="236"/>
      <c r="C357" s="237"/>
    </row>
    <row r="358" s="232" customFormat="1" hidden="1" spans="1:3">
      <c r="A358" s="235"/>
      <c r="B358" s="236"/>
      <c r="C358" s="237"/>
    </row>
    <row r="359" s="232" customFormat="1" hidden="1" spans="1:3">
      <c r="A359" s="235"/>
      <c r="B359" s="236"/>
      <c r="C359" s="237"/>
    </row>
    <row r="360" s="232" customFormat="1" hidden="1" spans="1:3">
      <c r="A360" s="235"/>
      <c r="B360" s="236"/>
      <c r="C360" s="237"/>
    </row>
    <row r="361" s="232" customFormat="1" hidden="1" spans="1:3">
      <c r="A361" s="235"/>
      <c r="B361" s="236"/>
      <c r="C361" s="237"/>
    </row>
    <row r="362" s="232" customFormat="1" hidden="1" spans="1:3">
      <c r="A362" s="235"/>
      <c r="B362" s="236"/>
      <c r="C362" s="237"/>
    </row>
    <row r="363" s="232" customFormat="1" hidden="1" spans="1:3">
      <c r="A363" s="235"/>
      <c r="B363" s="236"/>
      <c r="C363" s="237"/>
    </row>
    <row r="364" s="232" customFormat="1" hidden="1" spans="1:3">
      <c r="A364" s="235"/>
      <c r="B364" s="236"/>
      <c r="C364" s="237"/>
    </row>
    <row r="365" s="232" customFormat="1" hidden="1" spans="1:3">
      <c r="A365" s="235"/>
      <c r="B365" s="236"/>
      <c r="C365" s="237"/>
    </row>
    <row r="366" s="232" customFormat="1" hidden="1" spans="1:3">
      <c r="A366" s="235"/>
      <c r="B366" s="236"/>
      <c r="C366" s="237"/>
    </row>
    <row r="367" s="232" customFormat="1" hidden="1" spans="1:3">
      <c r="A367" s="235"/>
      <c r="B367" s="236"/>
      <c r="C367" s="237"/>
    </row>
    <row r="368" s="232" customFormat="1" hidden="1" spans="1:3">
      <c r="A368" s="235"/>
      <c r="B368" s="236"/>
      <c r="C368" s="237"/>
    </row>
    <row r="369" s="232" customFormat="1" hidden="1" spans="1:3">
      <c r="A369" s="235"/>
      <c r="B369" s="236"/>
      <c r="C369" s="237"/>
    </row>
    <row r="370" s="232" customFormat="1" hidden="1" spans="1:3">
      <c r="A370" s="235"/>
      <c r="B370" s="236"/>
      <c r="C370" s="237"/>
    </row>
    <row r="371" s="232" customFormat="1" hidden="1" spans="1:3">
      <c r="A371" s="235"/>
      <c r="B371" s="236"/>
      <c r="C371" s="237"/>
    </row>
    <row r="372" s="232" customFormat="1" hidden="1" spans="1:3">
      <c r="A372" s="235"/>
      <c r="B372" s="236"/>
      <c r="C372" s="237"/>
    </row>
    <row r="373" s="232" customFormat="1" hidden="1" spans="1:3">
      <c r="A373" s="235"/>
      <c r="B373" s="236"/>
      <c r="C373" s="237"/>
    </row>
    <row r="374" s="232" customFormat="1" hidden="1" spans="1:3">
      <c r="A374" s="235"/>
      <c r="B374" s="236"/>
      <c r="C374" s="237"/>
    </row>
    <row r="375" s="232" customFormat="1" hidden="1" spans="1:3">
      <c r="A375" s="235"/>
      <c r="B375" s="236"/>
      <c r="C375" s="237"/>
    </row>
    <row r="376" s="232" customFormat="1" hidden="1" spans="1:3">
      <c r="A376" s="235"/>
      <c r="B376" s="236"/>
      <c r="C376" s="237"/>
    </row>
    <row r="377" s="232" customFormat="1" hidden="1" spans="1:3">
      <c r="A377" s="235"/>
      <c r="B377" s="236"/>
      <c r="C377" s="237"/>
    </row>
    <row r="378" s="232" customFormat="1" hidden="1" spans="1:3">
      <c r="A378" s="235"/>
      <c r="B378" s="236"/>
      <c r="C378" s="237"/>
    </row>
    <row r="379" s="232" customFormat="1" hidden="1" spans="1:3">
      <c r="A379" s="235"/>
      <c r="B379" s="236"/>
      <c r="C379" s="237"/>
    </row>
    <row r="380" s="232" customFormat="1" hidden="1" spans="1:3">
      <c r="A380" s="235"/>
      <c r="B380" s="236"/>
      <c r="C380" s="237"/>
    </row>
    <row r="381" s="232" customFormat="1" hidden="1" spans="1:3">
      <c r="A381" s="235"/>
      <c r="B381" s="236"/>
      <c r="C381" s="237"/>
    </row>
    <row r="382" s="232" customFormat="1" hidden="1" spans="1:3">
      <c r="A382" s="235"/>
      <c r="B382" s="236"/>
      <c r="C382" s="237"/>
    </row>
    <row r="383" s="232" customFormat="1" hidden="1" spans="1:3">
      <c r="A383" s="235"/>
      <c r="B383" s="236"/>
      <c r="C383" s="237"/>
    </row>
    <row r="384" s="232" customFormat="1" hidden="1" spans="1:3">
      <c r="A384" s="235"/>
      <c r="B384" s="236"/>
      <c r="C384" s="237"/>
    </row>
    <row r="385" s="232" customFormat="1" hidden="1" spans="1:3">
      <c r="A385" s="235"/>
      <c r="B385" s="236"/>
      <c r="C385" s="237"/>
    </row>
    <row r="386" s="232" customFormat="1" hidden="1" spans="1:3">
      <c r="A386" s="235"/>
      <c r="B386" s="236"/>
      <c r="C386" s="237"/>
    </row>
    <row r="387" s="232" customFormat="1" hidden="1" spans="1:3">
      <c r="A387" s="235"/>
      <c r="B387" s="236"/>
      <c r="C387" s="237"/>
    </row>
    <row r="388" s="232" customFormat="1" hidden="1" spans="1:3">
      <c r="A388" s="235"/>
      <c r="B388" s="236"/>
      <c r="C388" s="237"/>
    </row>
    <row r="389" s="232" customFormat="1" hidden="1" spans="1:3">
      <c r="A389" s="235"/>
      <c r="B389" s="236"/>
      <c r="C389" s="237"/>
    </row>
    <row r="390" s="232" customFormat="1" hidden="1" spans="1:3">
      <c r="A390" s="235"/>
      <c r="B390" s="236"/>
      <c r="C390" s="237"/>
    </row>
    <row r="391" s="232" customFormat="1" hidden="1" spans="1:3">
      <c r="A391" s="235"/>
      <c r="B391" s="236"/>
      <c r="C391" s="237"/>
    </row>
    <row r="392" s="232" customFormat="1" hidden="1" spans="1:3">
      <c r="A392" s="235"/>
      <c r="B392" s="236"/>
      <c r="C392" s="237"/>
    </row>
    <row r="393" s="232" customFormat="1" hidden="1" spans="1:3">
      <c r="A393" s="235"/>
      <c r="B393" s="236"/>
      <c r="C393" s="237"/>
    </row>
    <row r="394" s="232" customFormat="1" hidden="1" spans="1:3">
      <c r="A394" s="235"/>
      <c r="B394" s="236"/>
      <c r="C394" s="237"/>
    </row>
    <row r="395" s="232" customFormat="1" hidden="1" spans="1:3">
      <c r="A395" s="235"/>
      <c r="B395" s="236"/>
      <c r="C395" s="237"/>
    </row>
    <row r="396" s="232" customFormat="1" hidden="1" spans="1:3">
      <c r="A396" s="235"/>
      <c r="B396" s="236"/>
      <c r="C396" s="237"/>
    </row>
    <row r="397" s="232" customFormat="1" hidden="1" spans="1:3">
      <c r="A397" s="235"/>
      <c r="B397" s="236"/>
      <c r="C397" s="237"/>
    </row>
    <row r="398" s="232" customFormat="1" hidden="1" spans="1:3">
      <c r="A398" s="235"/>
      <c r="B398" s="236"/>
      <c r="C398" s="237"/>
    </row>
    <row r="399" s="232" customFormat="1" hidden="1" spans="1:3">
      <c r="A399" s="235"/>
      <c r="B399" s="236"/>
      <c r="C399" s="237"/>
    </row>
    <row r="400" s="232" customFormat="1" hidden="1" spans="1:3">
      <c r="A400" s="235"/>
      <c r="B400" s="236"/>
      <c r="C400" s="237"/>
    </row>
    <row r="401" s="232" customFormat="1" hidden="1" spans="1:3">
      <c r="A401" s="235"/>
      <c r="B401" s="236"/>
      <c r="C401" s="237"/>
    </row>
    <row r="402" s="232" customFormat="1" hidden="1" spans="1:3">
      <c r="A402" s="235"/>
      <c r="B402" s="236"/>
      <c r="C402" s="237"/>
    </row>
    <row r="403" s="232" customFormat="1" hidden="1" spans="1:3">
      <c r="A403" s="235"/>
      <c r="B403" s="236"/>
      <c r="C403" s="237"/>
    </row>
    <row r="404" s="232" customFormat="1" hidden="1" spans="1:3">
      <c r="A404" s="235"/>
      <c r="B404" s="236"/>
      <c r="C404" s="237"/>
    </row>
    <row r="405" s="232" customFormat="1" hidden="1" spans="1:3">
      <c r="A405" s="235"/>
      <c r="B405" s="236"/>
      <c r="C405" s="237"/>
    </row>
    <row r="406" s="232" customFormat="1" hidden="1" spans="1:3">
      <c r="A406" s="235"/>
      <c r="B406" s="236"/>
      <c r="C406" s="237"/>
    </row>
    <row r="407" s="232" customFormat="1" hidden="1" spans="1:3">
      <c r="A407" s="235"/>
      <c r="B407" s="236"/>
      <c r="C407" s="237"/>
    </row>
    <row r="408" s="232" customFormat="1" hidden="1" spans="1:3">
      <c r="A408" s="235"/>
      <c r="B408" s="236"/>
      <c r="C408" s="237"/>
    </row>
    <row r="409" s="232" customFormat="1" hidden="1" spans="1:3">
      <c r="A409" s="235"/>
      <c r="B409" s="236"/>
      <c r="C409" s="237"/>
    </row>
    <row r="410" s="232" customFormat="1" hidden="1" spans="1:3">
      <c r="A410" s="235"/>
      <c r="B410" s="236"/>
      <c r="C410" s="237"/>
    </row>
    <row r="411" s="232" customFormat="1" hidden="1" spans="1:3">
      <c r="A411" s="235"/>
      <c r="B411" s="236"/>
      <c r="C411" s="237"/>
    </row>
    <row r="412" s="232" customFormat="1" hidden="1" spans="1:3">
      <c r="A412" s="235"/>
      <c r="B412" s="236"/>
      <c r="C412" s="237"/>
    </row>
    <row r="413" s="232" customFormat="1" hidden="1" spans="1:3">
      <c r="A413" s="235"/>
      <c r="B413" s="236"/>
      <c r="C413" s="237"/>
    </row>
    <row r="414" s="232" customFormat="1" hidden="1" spans="1:3">
      <c r="A414" s="235"/>
      <c r="B414" s="236"/>
      <c r="C414" s="237"/>
    </row>
    <row r="415" s="232" customFormat="1" hidden="1" spans="1:3">
      <c r="A415" s="235"/>
      <c r="B415" s="236"/>
      <c r="C415" s="237"/>
    </row>
    <row r="416" s="232" customFormat="1" hidden="1" spans="1:3">
      <c r="A416" s="235"/>
      <c r="B416" s="236"/>
      <c r="C416" s="237"/>
    </row>
    <row r="417" s="232" customFormat="1" hidden="1" spans="1:3">
      <c r="A417" s="235"/>
      <c r="B417" s="236"/>
      <c r="C417" s="237"/>
    </row>
    <row r="418" s="232" customFormat="1" hidden="1" spans="1:3">
      <c r="A418" s="235"/>
      <c r="B418" s="236"/>
      <c r="C418" s="237"/>
    </row>
    <row r="419" s="232" customFormat="1" hidden="1" spans="1:3">
      <c r="A419" s="235"/>
      <c r="B419" s="236"/>
      <c r="C419" s="237"/>
    </row>
    <row r="420" s="232" customFormat="1" hidden="1" spans="1:3">
      <c r="A420" s="235"/>
      <c r="B420" s="236"/>
      <c r="C420" s="237"/>
    </row>
    <row r="421" s="232" customFormat="1" hidden="1" spans="1:3">
      <c r="A421" s="235"/>
      <c r="B421" s="236"/>
      <c r="C421" s="237"/>
    </row>
    <row r="422" s="232" customFormat="1" hidden="1" spans="1:3">
      <c r="A422" s="235"/>
      <c r="B422" s="236"/>
      <c r="C422" s="237"/>
    </row>
    <row r="423" s="232" customFormat="1" hidden="1" spans="1:3">
      <c r="A423" s="235"/>
      <c r="B423" s="236"/>
      <c r="C423" s="237"/>
    </row>
    <row r="424" s="232" customFormat="1" hidden="1" spans="1:3">
      <c r="A424" s="235"/>
      <c r="B424" s="236"/>
      <c r="C424" s="237"/>
    </row>
    <row r="425" s="232" customFormat="1" hidden="1" spans="1:3">
      <c r="A425" s="235"/>
      <c r="B425" s="236"/>
      <c r="C425" s="237"/>
    </row>
    <row r="426" s="232" customFormat="1" hidden="1" spans="1:3">
      <c r="A426" s="235"/>
      <c r="B426" s="236"/>
      <c r="C426" s="237"/>
    </row>
    <row r="427" s="232" customFormat="1" hidden="1" spans="1:3">
      <c r="A427" s="235"/>
      <c r="B427" s="236"/>
      <c r="C427" s="237"/>
    </row>
    <row r="428" s="232" customFormat="1" hidden="1" spans="1:3">
      <c r="A428" s="235"/>
      <c r="B428" s="236"/>
      <c r="C428" s="237"/>
    </row>
    <row r="429" s="232" customFormat="1" hidden="1" spans="1:3">
      <c r="A429" s="235"/>
      <c r="B429" s="236"/>
      <c r="C429" s="237"/>
    </row>
    <row r="430" s="232" customFormat="1" hidden="1" spans="1:3">
      <c r="A430" s="235"/>
      <c r="B430" s="236"/>
      <c r="C430" s="237"/>
    </row>
    <row r="431" s="232" customFormat="1" hidden="1" spans="1:3">
      <c r="A431" s="235"/>
      <c r="B431" s="236"/>
      <c r="C431" s="237"/>
    </row>
    <row r="432" s="232" customFormat="1" hidden="1" spans="1:3">
      <c r="A432" s="235"/>
      <c r="B432" s="236"/>
      <c r="C432" s="237"/>
    </row>
    <row r="433" s="232" customFormat="1" hidden="1" spans="1:3">
      <c r="A433" s="235"/>
      <c r="B433" s="236"/>
      <c r="C433" s="237"/>
    </row>
    <row r="434" s="232" customFormat="1" hidden="1" spans="1:3">
      <c r="A434" s="235"/>
      <c r="B434" s="236"/>
      <c r="C434" s="237"/>
    </row>
    <row r="435" s="232" customFormat="1" hidden="1" spans="1:3">
      <c r="A435" s="235"/>
      <c r="B435" s="236"/>
      <c r="C435" s="237"/>
    </row>
    <row r="436" s="232" customFormat="1" hidden="1" spans="1:3">
      <c r="A436" s="235"/>
      <c r="B436" s="236"/>
      <c r="C436" s="237"/>
    </row>
    <row r="437" s="232" customFormat="1" hidden="1" spans="1:3">
      <c r="A437" s="235"/>
      <c r="B437" s="236"/>
      <c r="C437" s="237"/>
    </row>
    <row r="438" s="232" customFormat="1" hidden="1" spans="1:3">
      <c r="A438" s="235"/>
      <c r="B438" s="236"/>
      <c r="C438" s="237"/>
    </row>
    <row r="439" s="232" customFormat="1" hidden="1" spans="1:3">
      <c r="A439" s="235"/>
      <c r="B439" s="236"/>
      <c r="C439" s="237"/>
    </row>
    <row r="440" s="232" customFormat="1" hidden="1" spans="1:3">
      <c r="A440" s="235"/>
      <c r="B440" s="236"/>
      <c r="C440" s="237"/>
    </row>
    <row r="441" s="232" customFormat="1" hidden="1" spans="1:3">
      <c r="A441" s="235"/>
      <c r="B441" s="236"/>
      <c r="C441" s="237"/>
    </row>
    <row r="442" s="232" customFormat="1" hidden="1" spans="1:3">
      <c r="A442" s="235"/>
      <c r="B442" s="236"/>
      <c r="C442" s="237"/>
    </row>
    <row r="443" s="232" customFormat="1" hidden="1" spans="1:3">
      <c r="A443" s="235"/>
      <c r="B443" s="236"/>
      <c r="C443" s="237"/>
    </row>
    <row r="444" s="232" customFormat="1" hidden="1" spans="1:3">
      <c r="A444" s="235"/>
      <c r="B444" s="236"/>
      <c r="C444" s="237"/>
    </row>
    <row r="445" s="232" customFormat="1" hidden="1" spans="1:3">
      <c r="A445" s="235"/>
      <c r="B445" s="236"/>
      <c r="C445" s="237"/>
    </row>
    <row r="446" s="232" customFormat="1" hidden="1" spans="1:3">
      <c r="A446" s="235"/>
      <c r="B446" s="236"/>
      <c r="C446" s="237"/>
    </row>
    <row r="447" s="232" customFormat="1" hidden="1" spans="1:3">
      <c r="A447" s="235"/>
      <c r="B447" s="236"/>
      <c r="C447" s="237"/>
    </row>
    <row r="448" s="232" customFormat="1" hidden="1" spans="1:3">
      <c r="A448" s="235"/>
      <c r="B448" s="236"/>
      <c r="C448" s="237"/>
    </row>
    <row r="449" s="232" customFormat="1" hidden="1" spans="1:3">
      <c r="A449" s="235"/>
      <c r="B449" s="236"/>
      <c r="C449" s="237"/>
    </row>
    <row r="450" s="232" customFormat="1" hidden="1" spans="1:3">
      <c r="A450" s="235"/>
      <c r="B450" s="236"/>
      <c r="C450" s="237"/>
    </row>
    <row r="451" s="232" customFormat="1" hidden="1" spans="1:3">
      <c r="A451" s="235"/>
      <c r="B451" s="236"/>
      <c r="C451" s="237"/>
    </row>
    <row r="452" s="232" customFormat="1" hidden="1" spans="1:3">
      <c r="A452" s="235"/>
      <c r="B452" s="236"/>
      <c r="C452" s="237"/>
    </row>
    <row r="453" s="232" customFormat="1" hidden="1" spans="1:3">
      <c r="A453" s="235"/>
      <c r="B453" s="236"/>
      <c r="C453" s="237"/>
    </row>
    <row r="454" s="232" customFormat="1" hidden="1" spans="1:3">
      <c r="A454" s="235"/>
      <c r="B454" s="236"/>
      <c r="C454" s="237"/>
    </row>
    <row r="455" s="232" customFormat="1" hidden="1" spans="1:3">
      <c r="A455" s="235"/>
      <c r="B455" s="236"/>
      <c r="C455" s="237"/>
    </row>
    <row r="456" s="232" customFormat="1" hidden="1" spans="1:3">
      <c r="A456" s="235"/>
      <c r="B456" s="236"/>
      <c r="C456" s="237"/>
    </row>
    <row r="457" s="232" customFormat="1" hidden="1" spans="1:3">
      <c r="A457" s="235"/>
      <c r="B457" s="236"/>
      <c r="C457" s="237"/>
    </row>
    <row r="458" s="232" customFormat="1" hidden="1" spans="1:3">
      <c r="A458" s="235"/>
      <c r="B458" s="236"/>
      <c r="C458" s="237"/>
    </row>
    <row r="459" s="232" customFormat="1" hidden="1" spans="1:3">
      <c r="A459" s="235"/>
      <c r="B459" s="236"/>
      <c r="C459" s="237"/>
    </row>
    <row r="460" s="232" customFormat="1" hidden="1" spans="1:3">
      <c r="A460" s="235"/>
      <c r="B460" s="236"/>
      <c r="C460" s="237"/>
    </row>
    <row r="461" s="232" customFormat="1" hidden="1" spans="1:3">
      <c r="A461" s="235"/>
      <c r="B461" s="236"/>
      <c r="C461" s="237"/>
    </row>
    <row r="462" s="232" customFormat="1" hidden="1" spans="1:3">
      <c r="A462" s="235"/>
      <c r="B462" s="236"/>
      <c r="C462" s="237"/>
    </row>
    <row r="463" s="232" customFormat="1" hidden="1" spans="1:3">
      <c r="A463" s="235"/>
      <c r="B463" s="236"/>
      <c r="C463" s="237"/>
    </row>
    <row r="464" s="232" customFormat="1" hidden="1" spans="1:3">
      <c r="A464" s="235"/>
      <c r="B464" s="236"/>
      <c r="C464" s="237"/>
    </row>
    <row r="465" s="232" customFormat="1" hidden="1" spans="1:3">
      <c r="A465" s="235"/>
      <c r="B465" s="236"/>
      <c r="C465" s="237"/>
    </row>
    <row r="466" s="232" customFormat="1" hidden="1" spans="1:3">
      <c r="A466" s="235"/>
      <c r="B466" s="236"/>
      <c r="C466" s="237"/>
    </row>
    <row r="467" s="232" customFormat="1" hidden="1" spans="1:3">
      <c r="A467" s="235"/>
      <c r="B467" s="236"/>
      <c r="C467" s="237"/>
    </row>
    <row r="468" s="232" customFormat="1" hidden="1" spans="1:3">
      <c r="A468" s="235"/>
      <c r="B468" s="236"/>
      <c r="C468" s="237"/>
    </row>
    <row r="469" s="232" customFormat="1" hidden="1" spans="1:3">
      <c r="A469" s="235"/>
      <c r="B469" s="236"/>
      <c r="C469" s="237"/>
    </row>
    <row r="470" s="232" customFormat="1" hidden="1" spans="1:3">
      <c r="A470" s="235"/>
      <c r="B470" s="236"/>
      <c r="C470" s="237"/>
    </row>
    <row r="471" s="232" customFormat="1" hidden="1" spans="1:3">
      <c r="A471" s="235"/>
      <c r="B471" s="236"/>
      <c r="C471" s="237"/>
    </row>
    <row r="472" s="232" customFormat="1" hidden="1" spans="1:3">
      <c r="A472" s="235"/>
      <c r="B472" s="236"/>
      <c r="C472" s="237"/>
    </row>
    <row r="473" s="232" customFormat="1" hidden="1" spans="1:3">
      <c r="A473" s="235"/>
      <c r="B473" s="236"/>
      <c r="C473" s="237"/>
    </row>
    <row r="474" s="232" customFormat="1" hidden="1" spans="1:3">
      <c r="A474" s="235"/>
      <c r="B474" s="236"/>
      <c r="C474" s="237"/>
    </row>
    <row r="475" s="232" customFormat="1" hidden="1" spans="1:3">
      <c r="A475" s="235"/>
      <c r="B475" s="236"/>
      <c r="C475" s="237"/>
    </row>
    <row r="476" s="232" customFormat="1" hidden="1" spans="1:3">
      <c r="A476" s="235"/>
      <c r="B476" s="236"/>
      <c r="C476" s="237"/>
    </row>
    <row r="477" s="232" customFormat="1" hidden="1" spans="1:3">
      <c r="A477" s="235"/>
      <c r="B477" s="236"/>
      <c r="C477" s="237"/>
    </row>
    <row r="478" s="232" customFormat="1" hidden="1" spans="1:3">
      <c r="A478" s="235"/>
      <c r="B478" s="236"/>
      <c r="C478" s="237"/>
    </row>
    <row r="479" s="232" customFormat="1" hidden="1" spans="1:3">
      <c r="A479" s="235"/>
      <c r="B479" s="236"/>
      <c r="C479" s="237"/>
    </row>
    <row r="480" s="232" customFormat="1" hidden="1" spans="1:3">
      <c r="A480" s="235"/>
      <c r="B480" s="236"/>
      <c r="C480" s="237"/>
    </row>
    <row r="481" s="232" customFormat="1" hidden="1" spans="1:3">
      <c r="A481" s="235"/>
      <c r="B481" s="236"/>
      <c r="C481" s="237"/>
    </row>
    <row r="482" s="232" customFormat="1" hidden="1" spans="1:3">
      <c r="A482" s="235"/>
      <c r="B482" s="236"/>
      <c r="C482" s="237"/>
    </row>
    <row r="483" s="232" customFormat="1" hidden="1" spans="1:3">
      <c r="A483" s="235"/>
      <c r="B483" s="236"/>
      <c r="C483" s="237"/>
    </row>
    <row r="484" s="232" customFormat="1" hidden="1" spans="1:3">
      <c r="A484" s="235"/>
      <c r="B484" s="236"/>
      <c r="C484" s="237"/>
    </row>
    <row r="485" s="232" customFormat="1" hidden="1" spans="1:3">
      <c r="A485" s="235"/>
      <c r="B485" s="236"/>
      <c r="C485" s="237"/>
    </row>
    <row r="486" s="232" customFormat="1" hidden="1" spans="1:3">
      <c r="A486" s="235"/>
      <c r="B486" s="236"/>
      <c r="C486" s="237"/>
    </row>
    <row r="487" s="232" customFormat="1" hidden="1" spans="1:3">
      <c r="A487" s="235"/>
      <c r="B487" s="236"/>
      <c r="C487" s="237"/>
    </row>
    <row r="488" s="232" customFormat="1" hidden="1" spans="1:3">
      <c r="A488" s="235"/>
      <c r="B488" s="236"/>
      <c r="C488" s="237"/>
    </row>
    <row r="489" s="232" customFormat="1" hidden="1" spans="1:3">
      <c r="A489" s="235"/>
      <c r="B489" s="236"/>
      <c r="C489" s="237"/>
    </row>
    <row r="490" s="232" customFormat="1" hidden="1" spans="1:3">
      <c r="A490" s="235"/>
      <c r="B490" s="236"/>
      <c r="C490" s="237"/>
    </row>
    <row r="491" s="232" customFormat="1" hidden="1" spans="1:3">
      <c r="A491" s="235"/>
      <c r="B491" s="236"/>
      <c r="C491" s="237"/>
    </row>
    <row r="492" s="232" customFormat="1" hidden="1" spans="1:3">
      <c r="A492" s="235"/>
      <c r="B492" s="236"/>
      <c r="C492" s="237"/>
    </row>
    <row r="493" s="232" customFormat="1" hidden="1" spans="1:3">
      <c r="A493" s="235"/>
      <c r="B493" s="236"/>
      <c r="C493" s="237"/>
    </row>
    <row r="494" s="232" customFormat="1" hidden="1" spans="1:3">
      <c r="A494" s="235"/>
      <c r="B494" s="236"/>
      <c r="C494" s="237"/>
    </row>
    <row r="495" s="232" customFormat="1" hidden="1" spans="1:3">
      <c r="A495" s="235"/>
      <c r="B495" s="236"/>
      <c r="C495" s="237"/>
    </row>
    <row r="496" s="232" customFormat="1" hidden="1" spans="1:3">
      <c r="A496" s="235"/>
      <c r="B496" s="236"/>
      <c r="C496" s="237"/>
    </row>
    <row r="497" s="232" customFormat="1" hidden="1" spans="1:3">
      <c r="A497" s="235"/>
      <c r="B497" s="236"/>
      <c r="C497" s="237"/>
    </row>
    <row r="498" s="232" customFormat="1" hidden="1" spans="1:3">
      <c r="A498" s="235"/>
      <c r="B498" s="236"/>
      <c r="C498" s="237"/>
    </row>
    <row r="499" s="232" customFormat="1" hidden="1" spans="1:3">
      <c r="A499" s="235"/>
      <c r="B499" s="236"/>
      <c r="C499" s="237"/>
    </row>
    <row r="500" s="232" customFormat="1" hidden="1" spans="1:3">
      <c r="A500" s="235"/>
      <c r="B500" s="236"/>
      <c r="C500" s="237"/>
    </row>
    <row r="501" s="232" customFormat="1" hidden="1" spans="1:3">
      <c r="A501" s="235"/>
      <c r="B501" s="236"/>
      <c r="C501" s="237"/>
    </row>
    <row r="502" s="232" customFormat="1" hidden="1" spans="1:3">
      <c r="A502" s="235"/>
      <c r="B502" s="236"/>
      <c r="C502" s="237"/>
    </row>
    <row r="503" s="232" customFormat="1" hidden="1" spans="1:3">
      <c r="A503" s="235"/>
      <c r="B503" s="236"/>
      <c r="C503" s="237"/>
    </row>
    <row r="504" s="232" customFormat="1" hidden="1" spans="1:3">
      <c r="A504" s="235"/>
      <c r="B504" s="236"/>
      <c r="C504" s="237"/>
    </row>
    <row r="505" s="232" customFormat="1" hidden="1" spans="1:3">
      <c r="A505" s="235"/>
      <c r="B505" s="236"/>
      <c r="C505" s="237"/>
    </row>
    <row r="506" s="232" customFormat="1" hidden="1" spans="1:3">
      <c r="A506" s="235"/>
      <c r="B506" s="236"/>
      <c r="C506" s="237"/>
    </row>
    <row r="507" s="232" customFormat="1" hidden="1" spans="1:3">
      <c r="A507" s="235"/>
      <c r="B507" s="236"/>
      <c r="C507" s="237"/>
    </row>
    <row r="508" s="232" customFormat="1" hidden="1" spans="1:3">
      <c r="A508" s="235"/>
      <c r="B508" s="236"/>
      <c r="C508" s="237"/>
    </row>
    <row r="509" s="232" customFormat="1" hidden="1" spans="1:3">
      <c r="A509" s="235"/>
      <c r="B509" s="236"/>
      <c r="C509" s="237"/>
    </row>
    <row r="510" s="232" customFormat="1" hidden="1" spans="1:3">
      <c r="A510" s="235"/>
      <c r="B510" s="236"/>
      <c r="C510" s="237"/>
    </row>
    <row r="511" s="232" customFormat="1" hidden="1" spans="1:3">
      <c r="A511" s="235"/>
      <c r="B511" s="236"/>
      <c r="C511" s="237"/>
    </row>
    <row r="512" s="232" customFormat="1" hidden="1" spans="1:3">
      <c r="A512" s="235"/>
      <c r="B512" s="236"/>
      <c r="C512" s="237"/>
    </row>
    <row r="513" s="232" customFormat="1" hidden="1" spans="1:3">
      <c r="A513" s="235"/>
      <c r="B513" s="236"/>
      <c r="C513" s="237"/>
    </row>
    <row r="514" s="232" customFormat="1" hidden="1" spans="1:3">
      <c r="A514" s="235"/>
      <c r="B514" s="236"/>
      <c r="C514" s="237"/>
    </row>
    <row r="515" s="232" customFormat="1" hidden="1" spans="1:3">
      <c r="A515" s="235"/>
      <c r="B515" s="236"/>
      <c r="C515" s="237"/>
    </row>
    <row r="516" s="232" customFormat="1" hidden="1" spans="1:3">
      <c r="A516" s="235"/>
      <c r="B516" s="236"/>
      <c r="C516" s="237"/>
    </row>
    <row r="517" s="232" customFormat="1" hidden="1" spans="1:3">
      <c r="A517" s="235"/>
      <c r="B517" s="236"/>
      <c r="C517" s="237"/>
    </row>
    <row r="518" s="232" customFormat="1" hidden="1" spans="1:3">
      <c r="A518" s="235"/>
      <c r="B518" s="236"/>
      <c r="C518" s="237"/>
    </row>
    <row r="519" s="232" customFormat="1" hidden="1" spans="1:3">
      <c r="A519" s="235"/>
      <c r="B519" s="236"/>
      <c r="C519" s="237"/>
    </row>
    <row r="520" s="232" customFormat="1" hidden="1" spans="1:3">
      <c r="A520" s="235"/>
      <c r="B520" s="236"/>
      <c r="C520" s="237"/>
    </row>
    <row r="521" s="232" customFormat="1" hidden="1" spans="1:3">
      <c r="A521" s="235"/>
      <c r="B521" s="236"/>
      <c r="C521" s="237"/>
    </row>
    <row r="522" s="232" customFormat="1" hidden="1" spans="1:3">
      <c r="A522" s="235"/>
      <c r="B522" s="236"/>
      <c r="C522" s="237"/>
    </row>
    <row r="523" s="232" customFormat="1" hidden="1" spans="1:3">
      <c r="A523" s="235"/>
      <c r="B523" s="236"/>
      <c r="C523" s="237"/>
    </row>
    <row r="524" s="232" customFormat="1" hidden="1" spans="1:3">
      <c r="A524" s="235"/>
      <c r="B524" s="236"/>
      <c r="C524" s="237"/>
    </row>
    <row r="525" s="232" customFormat="1" hidden="1" spans="1:3">
      <c r="A525" s="235"/>
      <c r="B525" s="236"/>
      <c r="C525" s="237"/>
    </row>
    <row r="526" s="232" customFormat="1" hidden="1" spans="1:3">
      <c r="A526" s="235"/>
      <c r="B526" s="236"/>
      <c r="C526" s="237"/>
    </row>
    <row r="527" s="232" customFormat="1" hidden="1" spans="1:3">
      <c r="A527" s="235"/>
      <c r="B527" s="236"/>
      <c r="C527" s="237"/>
    </row>
    <row r="528" s="232" customFormat="1" hidden="1" spans="1:3">
      <c r="A528" s="235"/>
      <c r="B528" s="236"/>
      <c r="C528" s="237"/>
    </row>
    <row r="529" s="232" customFormat="1" hidden="1" spans="1:3">
      <c r="A529" s="235"/>
      <c r="B529" s="236"/>
      <c r="C529" s="237"/>
    </row>
    <row r="530" s="232" customFormat="1" hidden="1" spans="1:3">
      <c r="A530" s="235"/>
      <c r="B530" s="236"/>
      <c r="C530" s="237"/>
    </row>
    <row r="531" s="232" customFormat="1" hidden="1" spans="1:3">
      <c r="A531" s="235"/>
      <c r="B531" s="236"/>
      <c r="C531" s="237"/>
    </row>
    <row r="532" s="232" customFormat="1" hidden="1" spans="1:3">
      <c r="A532" s="235"/>
      <c r="B532" s="236"/>
      <c r="C532" s="237"/>
    </row>
    <row r="533" s="232" customFormat="1" hidden="1" spans="1:3">
      <c r="A533" s="235"/>
      <c r="B533" s="236"/>
      <c r="C533" s="237"/>
    </row>
    <row r="534" s="232" customFormat="1" hidden="1" spans="1:3">
      <c r="A534" s="235"/>
      <c r="B534" s="236"/>
      <c r="C534" s="237"/>
    </row>
    <row r="535" s="232" customFormat="1" hidden="1" spans="1:3">
      <c r="A535" s="235"/>
      <c r="B535" s="236"/>
      <c r="C535" s="237"/>
    </row>
    <row r="536" s="232" customFormat="1" hidden="1" spans="1:3">
      <c r="A536" s="235"/>
      <c r="B536" s="236"/>
      <c r="C536" s="237"/>
    </row>
    <row r="537" s="232" customFormat="1" hidden="1" spans="1:3">
      <c r="A537" s="235"/>
      <c r="B537" s="236"/>
      <c r="C537" s="237"/>
    </row>
    <row r="538" s="232" customFormat="1" hidden="1" spans="1:3">
      <c r="A538" s="235"/>
      <c r="B538" s="236"/>
      <c r="C538" s="237"/>
    </row>
    <row r="539" s="232" customFormat="1" hidden="1" spans="1:3">
      <c r="A539" s="235"/>
      <c r="B539" s="236"/>
      <c r="C539" s="237"/>
    </row>
    <row r="540" s="232" customFormat="1" hidden="1" spans="1:3">
      <c r="A540" s="235"/>
      <c r="B540" s="236"/>
      <c r="C540" s="237"/>
    </row>
    <row r="541" s="232" customFormat="1" hidden="1" spans="1:3">
      <c r="A541" s="235"/>
      <c r="B541" s="236"/>
      <c r="C541" s="237"/>
    </row>
    <row r="542" s="232" customFormat="1" hidden="1" spans="1:3">
      <c r="A542" s="235"/>
      <c r="B542" s="236"/>
      <c r="C542" s="237"/>
    </row>
    <row r="543" s="232" customFormat="1" hidden="1" spans="1:3">
      <c r="A543" s="235"/>
      <c r="B543" s="236"/>
      <c r="C543" s="237"/>
    </row>
    <row r="544" s="232" customFormat="1" hidden="1" spans="1:3">
      <c r="A544" s="235"/>
      <c r="B544" s="236"/>
      <c r="C544" s="237"/>
    </row>
    <row r="545" s="232" customFormat="1" hidden="1" spans="1:3">
      <c r="A545" s="235"/>
      <c r="B545" s="236"/>
      <c r="C545" s="237"/>
    </row>
    <row r="546" s="232" customFormat="1" hidden="1" spans="1:3">
      <c r="A546" s="235"/>
      <c r="B546" s="236"/>
      <c r="C546" s="237"/>
    </row>
    <row r="547" s="232" customFormat="1" hidden="1" spans="1:3">
      <c r="A547" s="235"/>
      <c r="B547" s="236"/>
      <c r="C547" s="237"/>
    </row>
    <row r="548" s="232" customFormat="1" hidden="1" spans="1:3">
      <c r="A548" s="235"/>
      <c r="B548" s="236"/>
      <c r="C548" s="237"/>
    </row>
    <row r="549" s="232" customFormat="1" hidden="1" spans="1:3">
      <c r="A549" s="235"/>
      <c r="B549" s="236"/>
      <c r="C549" s="237"/>
    </row>
    <row r="550" s="232" customFormat="1" hidden="1" spans="1:3">
      <c r="A550" s="235"/>
      <c r="B550" s="236"/>
      <c r="C550" s="237"/>
    </row>
    <row r="551" s="232" customFormat="1" hidden="1" spans="1:3">
      <c r="A551" s="235"/>
      <c r="B551" s="236"/>
      <c r="C551" s="237"/>
    </row>
    <row r="552" s="232" customFormat="1" hidden="1" spans="1:3">
      <c r="A552" s="235"/>
      <c r="B552" s="236"/>
      <c r="C552" s="237"/>
    </row>
    <row r="553" s="232" customFormat="1" hidden="1" spans="1:3">
      <c r="A553" s="235"/>
      <c r="B553" s="236"/>
      <c r="C553" s="237"/>
    </row>
    <row r="554" s="232" customFormat="1" hidden="1" spans="1:3">
      <c r="A554" s="235"/>
      <c r="B554" s="236"/>
      <c r="C554" s="237"/>
    </row>
    <row r="555" s="232" customFormat="1" hidden="1" spans="1:3">
      <c r="A555" s="235"/>
      <c r="B555" s="236"/>
      <c r="C555" s="237"/>
    </row>
    <row r="556" s="232" customFormat="1" hidden="1" spans="1:3">
      <c r="A556" s="235"/>
      <c r="B556" s="236"/>
      <c r="C556" s="237"/>
    </row>
    <row r="557" s="232" customFormat="1" hidden="1" spans="1:3">
      <c r="A557" s="235"/>
      <c r="B557" s="236"/>
      <c r="C557" s="237"/>
    </row>
    <row r="558" s="232" customFormat="1" hidden="1" spans="1:3">
      <c r="A558" s="235"/>
      <c r="B558" s="236"/>
      <c r="C558" s="237"/>
    </row>
    <row r="559" s="232" customFormat="1" hidden="1" spans="1:3">
      <c r="A559" s="235"/>
      <c r="B559" s="236"/>
      <c r="C559" s="237"/>
    </row>
    <row r="560" s="232" customFormat="1" hidden="1" spans="1:3">
      <c r="A560" s="235"/>
      <c r="B560" s="236"/>
      <c r="C560" s="237"/>
    </row>
    <row r="561" s="232" customFormat="1" hidden="1" spans="1:3">
      <c r="A561" s="235"/>
      <c r="B561" s="236"/>
      <c r="C561" s="237"/>
    </row>
    <row r="562" s="232" customFormat="1" hidden="1" spans="1:3">
      <c r="A562" s="235"/>
      <c r="B562" s="236"/>
      <c r="C562" s="237"/>
    </row>
    <row r="563" s="232" customFormat="1" hidden="1" spans="1:3">
      <c r="A563" s="235"/>
      <c r="B563" s="236"/>
      <c r="C563" s="237"/>
    </row>
    <row r="564" s="232" customFormat="1" hidden="1" spans="1:3">
      <c r="A564" s="235"/>
      <c r="B564" s="236"/>
      <c r="C564" s="237"/>
    </row>
    <row r="565" s="232" customFormat="1" hidden="1" spans="1:3">
      <c r="A565" s="235"/>
      <c r="B565" s="236"/>
      <c r="C565" s="237"/>
    </row>
    <row r="566" s="232" customFormat="1" hidden="1" spans="1:3">
      <c r="A566" s="235"/>
      <c r="B566" s="236"/>
      <c r="C566" s="237"/>
    </row>
    <row r="567" s="232" customFormat="1" hidden="1" spans="1:3">
      <c r="A567" s="235"/>
      <c r="B567" s="236"/>
      <c r="C567" s="237"/>
    </row>
    <row r="568" s="232" customFormat="1" hidden="1" spans="1:3">
      <c r="A568" s="235"/>
      <c r="B568" s="236"/>
      <c r="C568" s="237"/>
    </row>
    <row r="569" s="232" customFormat="1" hidden="1" spans="1:3">
      <c r="A569" s="235"/>
      <c r="B569" s="236"/>
      <c r="C569" s="237"/>
    </row>
    <row r="570" s="232" customFormat="1" hidden="1" spans="1:3">
      <c r="A570" s="235"/>
      <c r="B570" s="236"/>
      <c r="C570" s="237"/>
    </row>
    <row r="571" s="232" customFormat="1" hidden="1" spans="1:3">
      <c r="A571" s="235"/>
      <c r="B571" s="236"/>
      <c r="C571" s="237"/>
    </row>
    <row r="572" s="232" customFormat="1" hidden="1" spans="1:3">
      <c r="A572" s="235"/>
      <c r="B572" s="236"/>
      <c r="C572" s="237"/>
    </row>
    <row r="573" s="232" customFormat="1" hidden="1" spans="1:3">
      <c r="A573" s="235"/>
      <c r="B573" s="236"/>
      <c r="C573" s="237"/>
    </row>
    <row r="574" s="232" customFormat="1" hidden="1" spans="1:3">
      <c r="A574" s="235"/>
      <c r="B574" s="236"/>
      <c r="C574" s="237"/>
    </row>
    <row r="575" s="232" customFormat="1" hidden="1" spans="1:3">
      <c r="A575" s="235"/>
      <c r="B575" s="236"/>
      <c r="C575" s="237"/>
    </row>
    <row r="576" s="232" customFormat="1" hidden="1" spans="1:3">
      <c r="A576" s="235"/>
      <c r="B576" s="236"/>
      <c r="C576" s="237"/>
    </row>
    <row r="577" s="232" customFormat="1" hidden="1" spans="1:3">
      <c r="A577" s="235"/>
      <c r="B577" s="236"/>
      <c r="C577" s="237"/>
    </row>
    <row r="578" s="232" customFormat="1" hidden="1" spans="1:3">
      <c r="A578" s="235"/>
      <c r="B578" s="236"/>
      <c r="C578" s="237"/>
    </row>
    <row r="579" s="232" customFormat="1" hidden="1" spans="1:3">
      <c r="A579" s="235"/>
      <c r="B579" s="236"/>
      <c r="C579" s="237"/>
    </row>
    <row r="580" s="232" customFormat="1" hidden="1" spans="1:3">
      <c r="A580" s="235"/>
      <c r="B580" s="236"/>
      <c r="C580" s="237"/>
    </row>
    <row r="581" s="232" customFormat="1" hidden="1" spans="1:3">
      <c r="A581" s="235"/>
      <c r="B581" s="236"/>
      <c r="C581" s="237"/>
    </row>
    <row r="582" s="232" customFormat="1" hidden="1" spans="1:3">
      <c r="A582" s="235"/>
      <c r="B582" s="236"/>
      <c r="C582" s="237"/>
    </row>
    <row r="583" s="232" customFormat="1" hidden="1" spans="1:3">
      <c r="A583" s="235"/>
      <c r="B583" s="236"/>
      <c r="C583" s="237"/>
    </row>
    <row r="584" s="232" customFormat="1" hidden="1" spans="1:3">
      <c r="A584" s="235"/>
      <c r="B584" s="236"/>
      <c r="C584" s="237"/>
    </row>
    <row r="585" s="232" customFormat="1" hidden="1" spans="1:3">
      <c r="A585" s="235"/>
      <c r="B585" s="236"/>
      <c r="C585" s="237"/>
    </row>
    <row r="586" s="232" customFormat="1" hidden="1" spans="1:3">
      <c r="A586" s="235"/>
      <c r="B586" s="236"/>
      <c r="C586" s="237"/>
    </row>
    <row r="587" s="232" customFormat="1" hidden="1" spans="1:3">
      <c r="A587" s="235"/>
      <c r="B587" s="236"/>
      <c r="C587" s="237"/>
    </row>
    <row r="588" s="232" customFormat="1" hidden="1" spans="1:3">
      <c r="A588" s="235"/>
      <c r="B588" s="236"/>
      <c r="C588" s="237"/>
    </row>
    <row r="589" s="232" customFormat="1" hidden="1" spans="1:3">
      <c r="A589" s="235"/>
      <c r="B589" s="236"/>
      <c r="C589" s="237"/>
    </row>
    <row r="590" s="232" customFormat="1" hidden="1" spans="1:3">
      <c r="A590" s="235"/>
      <c r="B590" s="236"/>
      <c r="C590" s="237"/>
    </row>
    <row r="591" s="232" customFormat="1" hidden="1" spans="1:3">
      <c r="A591" s="235"/>
      <c r="B591" s="236"/>
      <c r="C591" s="237"/>
    </row>
    <row r="592" s="232" customFormat="1" hidden="1" spans="1:3">
      <c r="A592" s="235"/>
      <c r="B592" s="236"/>
      <c r="C592" s="237"/>
    </row>
    <row r="593" s="232" customFormat="1" hidden="1" spans="1:3">
      <c r="A593" s="235"/>
      <c r="B593" s="236"/>
      <c r="C593" s="237"/>
    </row>
    <row r="594" s="232" customFormat="1" hidden="1" spans="1:3">
      <c r="A594" s="235"/>
      <c r="B594" s="236"/>
      <c r="C594" s="237"/>
    </row>
    <row r="595" s="232" customFormat="1" hidden="1" spans="1:3">
      <c r="A595" s="235"/>
      <c r="B595" s="236"/>
      <c r="C595" s="237"/>
    </row>
    <row r="596" s="232" customFormat="1" hidden="1" spans="1:3">
      <c r="A596" s="235"/>
      <c r="B596" s="236"/>
      <c r="C596" s="237"/>
    </row>
    <row r="597" s="232" customFormat="1" hidden="1" spans="1:3">
      <c r="A597" s="235"/>
      <c r="B597" s="236"/>
      <c r="C597" s="237"/>
    </row>
    <row r="598" s="232" customFormat="1" hidden="1" spans="1:3">
      <c r="A598" s="235"/>
      <c r="B598" s="236"/>
      <c r="C598" s="237"/>
    </row>
    <row r="599" s="232" customFormat="1" hidden="1" spans="1:3">
      <c r="A599" s="235"/>
      <c r="B599" s="236"/>
      <c r="C599" s="237"/>
    </row>
    <row r="600" s="232" customFormat="1" hidden="1" spans="1:3">
      <c r="A600" s="235"/>
      <c r="B600" s="236"/>
      <c r="C600" s="237"/>
    </row>
    <row r="601" s="232" customFormat="1" hidden="1" spans="1:3">
      <c r="A601" s="235"/>
      <c r="B601" s="236"/>
      <c r="C601" s="237"/>
    </row>
    <row r="602" s="232" customFormat="1" hidden="1" spans="1:3">
      <c r="A602" s="235"/>
      <c r="B602" s="236"/>
      <c r="C602" s="237"/>
    </row>
    <row r="603" s="232" customFormat="1" hidden="1" spans="1:3">
      <c r="A603" s="235"/>
      <c r="B603" s="236"/>
      <c r="C603" s="237"/>
    </row>
    <row r="604" s="232" customFormat="1" hidden="1" spans="1:3">
      <c r="A604" s="235"/>
      <c r="B604" s="236"/>
      <c r="C604" s="237"/>
    </row>
    <row r="605" s="232" customFormat="1" hidden="1" spans="1:3">
      <c r="A605" s="235"/>
      <c r="B605" s="236"/>
      <c r="C605" s="237"/>
    </row>
    <row r="606" s="232" customFormat="1" hidden="1" spans="1:3">
      <c r="A606" s="235"/>
      <c r="B606" s="236"/>
      <c r="C606" s="237"/>
    </row>
    <row r="607" s="232" customFormat="1" hidden="1" spans="1:3">
      <c r="A607" s="235"/>
      <c r="B607" s="236"/>
      <c r="C607" s="237"/>
    </row>
    <row r="608" s="232" customFormat="1" hidden="1" spans="1:3">
      <c r="A608" s="235"/>
      <c r="B608" s="236"/>
      <c r="C608" s="237"/>
    </row>
    <row r="609" s="232" customFormat="1" hidden="1" spans="1:3">
      <c r="A609" s="235"/>
      <c r="B609" s="236"/>
      <c r="C609" s="237"/>
    </row>
    <row r="610" s="232" customFormat="1" hidden="1" spans="1:3">
      <c r="A610" s="235"/>
      <c r="B610" s="236"/>
      <c r="C610" s="237"/>
    </row>
    <row r="611" s="232" customFormat="1" hidden="1" spans="1:3">
      <c r="A611" s="235"/>
      <c r="B611" s="236"/>
      <c r="C611" s="237"/>
    </row>
    <row r="612" s="232" customFormat="1" hidden="1" spans="1:3">
      <c r="A612" s="235"/>
      <c r="B612" s="236"/>
      <c r="C612" s="237"/>
    </row>
    <row r="613" s="232" customFormat="1" hidden="1" spans="1:3">
      <c r="A613" s="235"/>
      <c r="B613" s="236"/>
      <c r="C613" s="237"/>
    </row>
    <row r="614" s="232" customFormat="1" hidden="1" spans="1:3">
      <c r="A614" s="235"/>
      <c r="B614" s="236"/>
      <c r="C614" s="237"/>
    </row>
    <row r="615" s="232" customFormat="1" hidden="1" spans="1:3">
      <c r="A615" s="235"/>
      <c r="B615" s="236"/>
      <c r="C615" s="237"/>
    </row>
    <row r="616" s="232" customFormat="1" hidden="1" spans="1:3">
      <c r="A616" s="235"/>
      <c r="B616" s="236"/>
      <c r="C616" s="237"/>
    </row>
    <row r="617" s="232" customFormat="1" hidden="1" spans="1:3">
      <c r="A617" s="235"/>
      <c r="B617" s="236"/>
      <c r="C617" s="237"/>
    </row>
    <row r="618" s="232" customFormat="1" hidden="1" spans="1:3">
      <c r="A618" s="235"/>
      <c r="B618" s="236"/>
      <c r="C618" s="237"/>
    </row>
    <row r="619" s="232" customFormat="1" hidden="1" spans="1:3">
      <c r="A619" s="235"/>
      <c r="B619" s="236"/>
      <c r="C619" s="237"/>
    </row>
    <row r="620" s="232" customFormat="1" hidden="1" spans="1:3">
      <c r="A620" s="235"/>
      <c r="B620" s="236"/>
      <c r="C620" s="237"/>
    </row>
    <row r="621" s="232" customFormat="1" hidden="1" spans="1:3">
      <c r="A621" s="235"/>
      <c r="B621" s="236"/>
      <c r="C621" s="237"/>
    </row>
    <row r="622" s="232" customFormat="1" hidden="1" spans="1:3">
      <c r="A622" s="235"/>
      <c r="B622" s="236"/>
      <c r="C622" s="237"/>
    </row>
    <row r="623" s="232" customFormat="1" hidden="1" spans="1:3">
      <c r="A623" s="235"/>
      <c r="B623" s="236"/>
      <c r="C623" s="237"/>
    </row>
    <row r="624" s="232" customFormat="1" hidden="1" spans="1:3">
      <c r="A624" s="235"/>
      <c r="B624" s="236"/>
      <c r="C624" s="237"/>
    </row>
    <row r="625" s="232" customFormat="1" hidden="1" spans="1:3">
      <c r="A625" s="235"/>
      <c r="B625" s="236"/>
      <c r="C625" s="237"/>
    </row>
    <row r="626" s="232" customFormat="1" hidden="1" spans="1:3">
      <c r="A626" s="235"/>
      <c r="B626" s="236"/>
      <c r="C626" s="237"/>
    </row>
    <row r="627" s="232" customFormat="1" hidden="1" spans="1:3">
      <c r="A627" s="235"/>
      <c r="B627" s="236"/>
      <c r="C627" s="237"/>
    </row>
    <row r="628" s="232" customFormat="1" hidden="1" spans="1:3">
      <c r="A628" s="235"/>
      <c r="B628" s="236"/>
      <c r="C628" s="237"/>
    </row>
    <row r="629" s="232" customFormat="1" hidden="1" spans="1:3">
      <c r="A629" s="235"/>
      <c r="B629" s="236"/>
      <c r="C629" s="237"/>
    </row>
    <row r="630" s="232" customFormat="1" hidden="1" spans="1:3">
      <c r="A630" s="235"/>
      <c r="B630" s="236"/>
      <c r="C630" s="237"/>
    </row>
    <row r="631" s="232" customFormat="1" hidden="1" spans="1:3">
      <c r="A631" s="235"/>
      <c r="B631" s="236"/>
      <c r="C631" s="237"/>
    </row>
    <row r="632" s="232" customFormat="1" hidden="1" spans="1:3">
      <c r="A632" s="235"/>
      <c r="B632" s="236"/>
      <c r="C632" s="237"/>
    </row>
    <row r="633" s="232" customFormat="1" hidden="1" spans="1:3">
      <c r="A633" s="235"/>
      <c r="B633" s="236"/>
      <c r="C633" s="237"/>
    </row>
    <row r="634" s="232" customFormat="1" hidden="1" spans="1:3">
      <c r="A634" s="235"/>
      <c r="B634" s="236"/>
      <c r="C634" s="237"/>
    </row>
    <row r="635" s="232" customFormat="1" hidden="1" spans="1:3">
      <c r="A635" s="235"/>
      <c r="B635" s="236"/>
      <c r="C635" s="237"/>
    </row>
    <row r="636" s="232" customFormat="1" hidden="1" spans="1:3">
      <c r="A636" s="235"/>
      <c r="B636" s="236"/>
      <c r="C636" s="237"/>
    </row>
    <row r="637" s="232" customFormat="1" hidden="1" spans="1:3">
      <c r="A637" s="235"/>
      <c r="B637" s="236"/>
      <c r="C637" s="237"/>
    </row>
    <row r="638" s="232" customFormat="1" hidden="1" spans="1:3">
      <c r="A638" s="235"/>
      <c r="B638" s="236"/>
      <c r="C638" s="237"/>
    </row>
    <row r="639" s="232" customFormat="1" hidden="1" spans="1:3">
      <c r="A639" s="235"/>
      <c r="B639" s="236"/>
      <c r="C639" s="237"/>
    </row>
    <row r="640" s="232" customFormat="1" hidden="1" spans="1:3">
      <c r="A640" s="235"/>
      <c r="B640" s="236"/>
      <c r="C640" s="237"/>
    </row>
    <row r="641" s="232" customFormat="1" hidden="1" spans="1:3">
      <c r="A641" s="235"/>
      <c r="B641" s="236"/>
      <c r="C641" s="237"/>
    </row>
    <row r="642" s="232" customFormat="1" hidden="1" spans="1:3">
      <c r="A642" s="235"/>
      <c r="B642" s="236"/>
      <c r="C642" s="237"/>
    </row>
    <row r="643" s="232" customFormat="1" hidden="1" spans="1:3">
      <c r="A643" s="235"/>
      <c r="B643" s="236"/>
      <c r="C643" s="237"/>
    </row>
    <row r="644" s="232" customFormat="1" hidden="1" spans="1:3">
      <c r="A644" s="235"/>
      <c r="B644" s="236"/>
      <c r="C644" s="237"/>
    </row>
    <row r="645" s="232" customFormat="1" hidden="1" spans="1:3">
      <c r="A645" s="235"/>
      <c r="B645" s="236"/>
      <c r="C645" s="237"/>
    </row>
    <row r="646" s="232" customFormat="1" hidden="1" spans="1:3">
      <c r="A646" s="235"/>
      <c r="B646" s="236"/>
      <c r="C646" s="237"/>
    </row>
    <row r="647" s="232" customFormat="1" hidden="1" spans="1:3">
      <c r="A647" s="235"/>
      <c r="B647" s="236"/>
      <c r="C647" s="237"/>
    </row>
    <row r="648" s="232" customFormat="1" hidden="1" spans="1:3">
      <c r="A648" s="235"/>
      <c r="B648" s="236"/>
      <c r="C648" s="237"/>
    </row>
    <row r="649" s="232" customFormat="1" hidden="1" spans="1:3">
      <c r="A649" s="235"/>
      <c r="B649" s="236"/>
      <c r="C649" s="237"/>
    </row>
    <row r="650" s="232" customFormat="1" hidden="1" spans="1:3">
      <c r="A650" s="235"/>
      <c r="B650" s="236"/>
      <c r="C650" s="237"/>
    </row>
    <row r="651" s="232" customFormat="1" hidden="1" spans="1:3">
      <c r="A651" s="235"/>
      <c r="B651" s="236"/>
      <c r="C651" s="237"/>
    </row>
    <row r="652" s="232" customFormat="1" hidden="1" spans="1:3">
      <c r="A652" s="235"/>
      <c r="B652" s="236"/>
      <c r="C652" s="237"/>
    </row>
    <row r="653" s="232" customFormat="1" hidden="1" spans="1:3">
      <c r="A653" s="235"/>
      <c r="B653" s="236"/>
      <c r="C653" s="237"/>
    </row>
    <row r="654" s="232" customFormat="1" hidden="1" spans="1:3">
      <c r="A654" s="235"/>
      <c r="B654" s="236"/>
      <c r="C654" s="237"/>
    </row>
    <row r="655" s="232" customFormat="1" hidden="1" spans="1:3">
      <c r="A655" s="235"/>
      <c r="B655" s="236"/>
      <c r="C655" s="237"/>
    </row>
    <row r="656" s="232" customFormat="1" hidden="1" spans="1:3">
      <c r="A656" s="235"/>
      <c r="B656" s="236"/>
      <c r="C656" s="237"/>
    </row>
    <row r="657" s="232" customFormat="1" hidden="1" spans="1:3">
      <c r="A657" s="235"/>
      <c r="B657" s="236"/>
      <c r="C657" s="237"/>
    </row>
    <row r="658" s="232" customFormat="1" hidden="1" spans="1:3">
      <c r="A658" s="235"/>
      <c r="B658" s="236"/>
      <c r="C658" s="237"/>
    </row>
    <row r="659" s="232" customFormat="1" hidden="1" spans="1:3">
      <c r="A659" s="235"/>
      <c r="B659" s="236"/>
      <c r="C659" s="237"/>
    </row>
    <row r="660" s="232" customFormat="1" hidden="1" spans="1:3">
      <c r="A660" s="235"/>
      <c r="B660" s="236"/>
      <c r="C660" s="237"/>
    </row>
    <row r="661" s="232" customFormat="1" hidden="1" spans="1:3">
      <c r="A661" s="235"/>
      <c r="B661" s="236"/>
      <c r="C661" s="237"/>
    </row>
    <row r="662" s="232" customFormat="1" hidden="1" spans="1:3">
      <c r="A662" s="235"/>
      <c r="B662" s="236"/>
      <c r="C662" s="237"/>
    </row>
    <row r="663" s="232" customFormat="1" hidden="1" spans="1:3">
      <c r="A663" s="235"/>
      <c r="B663" s="236"/>
      <c r="C663" s="237"/>
    </row>
    <row r="664" s="232" customFormat="1" hidden="1" spans="1:3">
      <c r="A664" s="235"/>
      <c r="B664" s="236"/>
      <c r="C664" s="237"/>
    </row>
    <row r="665" s="232" customFormat="1" hidden="1" spans="1:3">
      <c r="A665" s="235"/>
      <c r="B665" s="236"/>
      <c r="C665" s="237"/>
    </row>
    <row r="666" s="232" customFormat="1" hidden="1" spans="1:3">
      <c r="A666" s="235"/>
      <c r="B666" s="236"/>
      <c r="C666" s="237"/>
    </row>
    <row r="667" s="232" customFormat="1" hidden="1" spans="1:3">
      <c r="A667" s="235"/>
      <c r="B667" s="236"/>
      <c r="C667" s="237"/>
    </row>
    <row r="668" s="232" customFormat="1" hidden="1" spans="1:3">
      <c r="A668" s="235"/>
      <c r="B668" s="236"/>
      <c r="C668" s="237"/>
    </row>
    <row r="669" s="232" customFormat="1" hidden="1" spans="1:3">
      <c r="A669" s="235"/>
      <c r="B669" s="236"/>
      <c r="C669" s="237"/>
    </row>
    <row r="670" s="232" customFormat="1" hidden="1" spans="1:3">
      <c r="A670" s="235"/>
      <c r="B670" s="236"/>
      <c r="C670" s="237"/>
    </row>
    <row r="671" s="232" customFormat="1" hidden="1" spans="1:3">
      <c r="A671" s="235"/>
      <c r="B671" s="236"/>
      <c r="C671" s="237"/>
    </row>
    <row r="672" s="232" customFormat="1" hidden="1" spans="1:3">
      <c r="A672" s="235"/>
      <c r="B672" s="236"/>
      <c r="C672" s="237"/>
    </row>
    <row r="673" s="232" customFormat="1" hidden="1" spans="1:3">
      <c r="A673" s="235"/>
      <c r="B673" s="236"/>
      <c r="C673" s="237"/>
    </row>
    <row r="674" s="232" customFormat="1" hidden="1" spans="1:3">
      <c r="A674" s="235"/>
      <c r="B674" s="236"/>
      <c r="C674" s="237"/>
    </row>
    <row r="675" s="232" customFormat="1" hidden="1" spans="1:3">
      <c r="A675" s="235"/>
      <c r="B675" s="236"/>
      <c r="C675" s="237"/>
    </row>
    <row r="676" s="232" customFormat="1" hidden="1" spans="1:3">
      <c r="A676" s="235"/>
      <c r="B676" s="236"/>
      <c r="C676" s="237"/>
    </row>
    <row r="677" s="232" customFormat="1" hidden="1" spans="1:3">
      <c r="A677" s="235"/>
      <c r="B677" s="236"/>
      <c r="C677" s="237"/>
    </row>
    <row r="678" s="232" customFormat="1" hidden="1" spans="1:3">
      <c r="A678" s="235"/>
      <c r="B678" s="236"/>
      <c r="C678" s="237"/>
    </row>
    <row r="679" s="232" customFormat="1" hidden="1" spans="1:3">
      <c r="A679" s="235"/>
      <c r="B679" s="236"/>
      <c r="C679" s="237"/>
    </row>
    <row r="680" s="232" customFormat="1" hidden="1" spans="1:3">
      <c r="A680" s="235"/>
      <c r="B680" s="236"/>
      <c r="C680" s="237"/>
    </row>
    <row r="681" s="232" customFormat="1" hidden="1" spans="1:3">
      <c r="A681" s="235"/>
      <c r="B681" s="236"/>
      <c r="C681" s="237"/>
    </row>
    <row r="682" s="232" customFormat="1" hidden="1" spans="1:3">
      <c r="A682" s="235"/>
      <c r="B682" s="236"/>
      <c r="C682" s="237"/>
    </row>
    <row r="683" s="232" customFormat="1" hidden="1" spans="1:3">
      <c r="A683" s="235"/>
      <c r="B683" s="236"/>
      <c r="C683" s="237"/>
    </row>
    <row r="684" s="232" customFormat="1" hidden="1" spans="1:3">
      <c r="A684" s="235"/>
      <c r="B684" s="236"/>
      <c r="C684" s="237"/>
    </row>
    <row r="685" s="232" customFormat="1" hidden="1" spans="1:3">
      <c r="A685" s="235"/>
      <c r="B685" s="236"/>
      <c r="C685" s="237"/>
    </row>
    <row r="686" s="232" customFormat="1" hidden="1" spans="1:3">
      <c r="A686" s="235"/>
      <c r="B686" s="236"/>
      <c r="C686" s="237"/>
    </row>
    <row r="687" s="232" customFormat="1" hidden="1" spans="1:3">
      <c r="A687" s="235"/>
      <c r="B687" s="236"/>
      <c r="C687" s="237"/>
    </row>
    <row r="688" s="232" customFormat="1" hidden="1" spans="1:3">
      <c r="A688" s="235"/>
      <c r="B688" s="236"/>
      <c r="C688" s="237"/>
    </row>
    <row r="689" s="232" customFormat="1" hidden="1" spans="1:3">
      <c r="A689" s="235"/>
      <c r="B689" s="236"/>
      <c r="C689" s="237"/>
    </row>
    <row r="690" s="232" customFormat="1" hidden="1" spans="1:3">
      <c r="A690" s="235"/>
      <c r="B690" s="236"/>
      <c r="C690" s="237"/>
    </row>
    <row r="691" s="232" customFormat="1" hidden="1" spans="1:3">
      <c r="A691" s="235"/>
      <c r="B691" s="236"/>
      <c r="C691" s="237"/>
    </row>
    <row r="692" s="232" customFormat="1" hidden="1" spans="1:3">
      <c r="A692" s="235"/>
      <c r="B692" s="236"/>
      <c r="C692" s="237"/>
    </row>
    <row r="693" s="232" customFormat="1" hidden="1" spans="1:3">
      <c r="A693" s="235"/>
      <c r="B693" s="236"/>
      <c r="C693" s="237"/>
    </row>
    <row r="694" s="232" customFormat="1" hidden="1" spans="1:3">
      <c r="A694" s="235"/>
      <c r="B694" s="236"/>
      <c r="C694" s="237"/>
    </row>
    <row r="695" s="232" customFormat="1" hidden="1" spans="1:3">
      <c r="A695" s="235"/>
      <c r="B695" s="236"/>
      <c r="C695" s="237"/>
    </row>
    <row r="696" s="232" customFormat="1" hidden="1" spans="1:3">
      <c r="A696" s="235"/>
      <c r="B696" s="236"/>
      <c r="C696" s="237"/>
    </row>
    <row r="697" s="232" customFormat="1" hidden="1" spans="1:3">
      <c r="A697" s="235"/>
      <c r="B697" s="236"/>
      <c r="C697" s="237"/>
    </row>
    <row r="698" s="232" customFormat="1" hidden="1" spans="1:3">
      <c r="A698" s="235"/>
      <c r="B698" s="236"/>
      <c r="C698" s="237"/>
    </row>
    <row r="699" s="232" customFormat="1" hidden="1" spans="1:3">
      <c r="A699" s="235"/>
      <c r="B699" s="236"/>
      <c r="C699" s="237"/>
    </row>
    <row r="700" s="232" customFormat="1" hidden="1" spans="1:3">
      <c r="A700" s="235"/>
      <c r="B700" s="236"/>
      <c r="C700" s="237"/>
    </row>
    <row r="701" s="232" customFormat="1" hidden="1" spans="1:3">
      <c r="A701" s="235"/>
      <c r="B701" s="236"/>
      <c r="C701" s="237"/>
    </row>
    <row r="702" s="232" customFormat="1" hidden="1" spans="1:3">
      <c r="A702" s="235"/>
      <c r="B702" s="236"/>
      <c r="C702" s="237"/>
    </row>
    <row r="703" s="232" customFormat="1" hidden="1" spans="1:3">
      <c r="A703" s="235"/>
      <c r="B703" s="236"/>
      <c r="C703" s="237"/>
    </row>
    <row r="704" s="232" customFormat="1" hidden="1" spans="1:3">
      <c r="A704" s="235"/>
      <c r="B704" s="236"/>
      <c r="C704" s="237"/>
    </row>
    <row r="705" s="232" customFormat="1" hidden="1" spans="1:3">
      <c r="A705" s="235"/>
      <c r="B705" s="236"/>
      <c r="C705" s="237"/>
    </row>
    <row r="706" s="232" customFormat="1" hidden="1" spans="1:3">
      <c r="A706" s="235"/>
      <c r="B706" s="236"/>
      <c r="C706" s="237"/>
    </row>
    <row r="707" s="232" customFormat="1" hidden="1" spans="1:3">
      <c r="A707" s="235"/>
      <c r="B707" s="236"/>
      <c r="C707" s="237"/>
    </row>
    <row r="708" s="232" customFormat="1" hidden="1" spans="1:3">
      <c r="A708" s="235"/>
      <c r="B708" s="236"/>
      <c r="C708" s="237"/>
    </row>
    <row r="709" s="232" customFormat="1" hidden="1" spans="1:3">
      <c r="A709" s="235"/>
      <c r="B709" s="236"/>
      <c r="C709" s="237"/>
    </row>
    <row r="710" s="232" customFormat="1" hidden="1" spans="1:3">
      <c r="A710" s="235"/>
      <c r="B710" s="236"/>
      <c r="C710" s="237"/>
    </row>
    <row r="711" s="232" customFormat="1" hidden="1" spans="1:3">
      <c r="A711" s="235"/>
      <c r="B711" s="236"/>
      <c r="C711" s="237"/>
    </row>
    <row r="712" s="232" customFormat="1" hidden="1" spans="1:3">
      <c r="A712" s="235"/>
      <c r="B712" s="236"/>
      <c r="C712" s="237"/>
    </row>
    <row r="713" s="232" customFormat="1" hidden="1" spans="1:3">
      <c r="A713" s="235"/>
      <c r="B713" s="236"/>
      <c r="C713" s="237"/>
    </row>
    <row r="714" s="232" customFormat="1" hidden="1" spans="1:3">
      <c r="A714" s="235"/>
      <c r="B714" s="236"/>
      <c r="C714" s="237"/>
    </row>
    <row r="715" s="232" customFormat="1" hidden="1" spans="1:3">
      <c r="A715" s="235"/>
      <c r="B715" s="236"/>
      <c r="C715" s="237"/>
    </row>
    <row r="716" s="232" customFormat="1" hidden="1" spans="1:3">
      <c r="A716" s="235"/>
      <c r="B716" s="236"/>
      <c r="C716" s="237"/>
    </row>
    <row r="717" s="232" customFormat="1" hidden="1" spans="1:3">
      <c r="A717" s="235"/>
      <c r="B717" s="236"/>
      <c r="C717" s="237"/>
    </row>
    <row r="718" s="232" customFormat="1" hidden="1" spans="1:3">
      <c r="A718" s="235"/>
      <c r="B718" s="236"/>
      <c r="C718" s="237"/>
    </row>
    <row r="719" s="232" customFormat="1" hidden="1" spans="1:3">
      <c r="A719" s="235"/>
      <c r="B719" s="236"/>
      <c r="C719" s="237"/>
    </row>
    <row r="720" s="232" customFormat="1" hidden="1" spans="1:3">
      <c r="A720" s="235"/>
      <c r="B720" s="236"/>
      <c r="C720" s="237"/>
    </row>
    <row r="721" s="232" customFormat="1" hidden="1" spans="1:3">
      <c r="A721" s="235"/>
      <c r="B721" s="236"/>
      <c r="C721" s="237"/>
    </row>
    <row r="722" s="232" customFormat="1" hidden="1" spans="1:3">
      <c r="A722" s="235"/>
      <c r="B722" s="236"/>
      <c r="C722" s="237"/>
    </row>
    <row r="723" s="232" customFormat="1" hidden="1" spans="1:3">
      <c r="A723" s="235"/>
      <c r="B723" s="236"/>
      <c r="C723" s="237"/>
    </row>
    <row r="724" s="232" customFormat="1" hidden="1" spans="1:3">
      <c r="A724" s="235"/>
      <c r="B724" s="236"/>
      <c r="C724" s="237"/>
    </row>
    <row r="725" s="232" customFormat="1" hidden="1" spans="1:3">
      <c r="A725" s="235"/>
      <c r="B725" s="236"/>
      <c r="C725" s="237"/>
    </row>
    <row r="726" s="232" customFormat="1" hidden="1" spans="1:3">
      <c r="A726" s="235"/>
      <c r="B726" s="236"/>
      <c r="C726" s="237"/>
    </row>
    <row r="727" s="232" customFormat="1" hidden="1" spans="1:3">
      <c r="A727" s="235"/>
      <c r="B727" s="236"/>
      <c r="C727" s="237"/>
    </row>
    <row r="728" s="232" customFormat="1" hidden="1" spans="1:3">
      <c r="A728" s="235"/>
      <c r="B728" s="236"/>
      <c r="C728" s="237"/>
    </row>
    <row r="729" s="232" customFormat="1" hidden="1" spans="1:3">
      <c r="A729" s="235"/>
      <c r="B729" s="236"/>
      <c r="C729" s="237"/>
    </row>
    <row r="730" s="232" customFormat="1" hidden="1" spans="1:3">
      <c r="A730" s="235"/>
      <c r="B730" s="236"/>
      <c r="C730" s="237"/>
    </row>
    <row r="731" s="232" customFormat="1" hidden="1" spans="1:3">
      <c r="A731" s="235"/>
      <c r="B731" s="236"/>
      <c r="C731" s="237"/>
    </row>
    <row r="732" s="232" customFormat="1" hidden="1" spans="1:3">
      <c r="A732" s="235"/>
      <c r="B732" s="236"/>
      <c r="C732" s="237"/>
    </row>
    <row r="733" s="232" customFormat="1" hidden="1" spans="1:3">
      <c r="A733" s="235"/>
      <c r="B733" s="236"/>
      <c r="C733" s="237"/>
    </row>
    <row r="734" s="232" customFormat="1" hidden="1" spans="1:3">
      <c r="A734" s="235"/>
      <c r="B734" s="236"/>
      <c r="C734" s="237"/>
    </row>
    <row r="735" s="232" customFormat="1" hidden="1" spans="1:3">
      <c r="A735" s="235"/>
      <c r="B735" s="236"/>
      <c r="C735" s="237"/>
    </row>
    <row r="736" s="232" customFormat="1" hidden="1" spans="1:3">
      <c r="A736" s="235"/>
      <c r="B736" s="236"/>
      <c r="C736" s="237"/>
    </row>
    <row r="737" s="232" customFormat="1" hidden="1" spans="1:3">
      <c r="A737" s="235"/>
      <c r="B737" s="236"/>
      <c r="C737" s="237"/>
    </row>
    <row r="738" s="232" customFormat="1" hidden="1" spans="1:3">
      <c r="A738" s="235"/>
      <c r="B738" s="236"/>
      <c r="C738" s="237"/>
    </row>
    <row r="739" s="232" customFormat="1" hidden="1" spans="1:3">
      <c r="A739" s="235"/>
      <c r="B739" s="236"/>
      <c r="C739" s="237"/>
    </row>
    <row r="740" s="232" customFormat="1" hidden="1" spans="1:3">
      <c r="A740" s="235"/>
      <c r="B740" s="236"/>
      <c r="C740" s="237"/>
    </row>
    <row r="741" s="232" customFormat="1" hidden="1" spans="1:3">
      <c r="A741" s="235"/>
      <c r="B741" s="236"/>
      <c r="C741" s="237"/>
    </row>
    <row r="742" s="232" customFormat="1" hidden="1" spans="1:3">
      <c r="A742" s="235"/>
      <c r="B742" s="236"/>
      <c r="C742" s="237"/>
    </row>
    <row r="743" s="232" customFormat="1" hidden="1" spans="1:3">
      <c r="A743" s="235"/>
      <c r="B743" s="236"/>
      <c r="C743" s="237"/>
    </row>
    <row r="744" s="232" customFormat="1" hidden="1" spans="1:3">
      <c r="A744" s="235"/>
      <c r="B744" s="236"/>
      <c r="C744" s="237"/>
    </row>
    <row r="745" s="232" customFormat="1" hidden="1" spans="1:3">
      <c r="A745" s="235"/>
      <c r="B745" s="236"/>
      <c r="C745" s="237"/>
    </row>
    <row r="746" s="232" customFormat="1" hidden="1" spans="1:3">
      <c r="A746" s="235"/>
      <c r="B746" s="236"/>
      <c r="C746" s="237"/>
    </row>
    <row r="747" s="232" customFormat="1" hidden="1" spans="1:3">
      <c r="A747" s="235"/>
      <c r="B747" s="236"/>
      <c r="C747" s="237"/>
    </row>
    <row r="748" s="232" customFormat="1" hidden="1" spans="1:3">
      <c r="A748" s="235"/>
      <c r="B748" s="236"/>
      <c r="C748" s="237"/>
    </row>
    <row r="749" s="232" customFormat="1" hidden="1" spans="1:3">
      <c r="A749" s="235"/>
      <c r="B749" s="236"/>
      <c r="C749" s="237"/>
    </row>
    <row r="750" s="232" customFormat="1" hidden="1" spans="1:3">
      <c r="A750" s="235"/>
      <c r="B750" s="236"/>
      <c r="C750" s="237"/>
    </row>
    <row r="751" s="232" customFormat="1" hidden="1" spans="1:3">
      <c r="A751" s="235"/>
      <c r="B751" s="236"/>
      <c r="C751" s="237"/>
    </row>
    <row r="752" s="232" customFormat="1" hidden="1" spans="1:3">
      <c r="A752" s="235"/>
      <c r="B752" s="236"/>
      <c r="C752" s="237"/>
    </row>
    <row r="753" s="232" customFormat="1" hidden="1" spans="1:3">
      <c r="A753" s="235"/>
      <c r="B753" s="236"/>
      <c r="C753" s="237"/>
    </row>
    <row r="754" s="232" customFormat="1" hidden="1" spans="1:3">
      <c r="A754" s="235"/>
      <c r="B754" s="236"/>
      <c r="C754" s="237"/>
    </row>
    <row r="755" s="232" customFormat="1" hidden="1" spans="1:3">
      <c r="A755" s="235"/>
      <c r="B755" s="236"/>
      <c r="C755" s="237"/>
    </row>
    <row r="756" s="232" customFormat="1" hidden="1" spans="1:3">
      <c r="A756" s="235"/>
      <c r="B756" s="236"/>
      <c r="C756" s="237"/>
    </row>
    <row r="757" s="232" customFormat="1" hidden="1" spans="1:3">
      <c r="A757" s="235"/>
      <c r="B757" s="236"/>
      <c r="C757" s="237"/>
    </row>
    <row r="758" s="232" customFormat="1" hidden="1" spans="1:3">
      <c r="A758" s="235"/>
      <c r="B758" s="236"/>
      <c r="C758" s="237"/>
    </row>
    <row r="759" s="232" customFormat="1" hidden="1" spans="1:3">
      <c r="A759" s="235"/>
      <c r="B759" s="236"/>
      <c r="C759" s="237"/>
    </row>
    <row r="760" s="232" customFormat="1" hidden="1" spans="1:3">
      <c r="A760" s="235"/>
      <c r="B760" s="236"/>
      <c r="C760" s="237"/>
    </row>
    <row r="761" s="232" customFormat="1" hidden="1" spans="1:3">
      <c r="A761" s="235"/>
      <c r="B761" s="236"/>
      <c r="C761" s="237"/>
    </row>
    <row r="762" s="232" customFormat="1" hidden="1" spans="1:3">
      <c r="A762" s="235"/>
      <c r="B762" s="236"/>
      <c r="C762" s="237"/>
    </row>
    <row r="763" s="232" customFormat="1" hidden="1" spans="1:3">
      <c r="A763" s="235"/>
      <c r="B763" s="236"/>
      <c r="C763" s="237"/>
    </row>
    <row r="764" s="232" customFormat="1" hidden="1" spans="1:3">
      <c r="A764" s="235"/>
      <c r="B764" s="236"/>
      <c r="C764" s="237"/>
    </row>
    <row r="765" s="232" customFormat="1" hidden="1" spans="1:3">
      <c r="A765" s="235"/>
      <c r="B765" s="236"/>
      <c r="C765" s="237"/>
    </row>
    <row r="766" s="232" customFormat="1" hidden="1" spans="1:3">
      <c r="A766" s="235"/>
      <c r="B766" s="236"/>
      <c r="C766" s="237"/>
    </row>
    <row r="767" s="232" customFormat="1" hidden="1" spans="1:3">
      <c r="A767" s="235"/>
      <c r="B767" s="236"/>
      <c r="C767" s="237"/>
    </row>
    <row r="768" s="232" customFormat="1" hidden="1" spans="1:3">
      <c r="A768" s="235"/>
      <c r="B768" s="236"/>
      <c r="C768" s="237"/>
    </row>
    <row r="769" s="232" customFormat="1" hidden="1" spans="1:3">
      <c r="A769" s="235"/>
      <c r="B769" s="236"/>
      <c r="C769" s="237"/>
    </row>
    <row r="770" s="232" customFormat="1" hidden="1" spans="1:3">
      <c r="A770" s="235"/>
      <c r="B770" s="236"/>
      <c r="C770" s="237"/>
    </row>
    <row r="771" s="232" customFormat="1" hidden="1" spans="1:3">
      <c r="A771" s="235"/>
      <c r="B771" s="236"/>
      <c r="C771" s="237"/>
    </row>
    <row r="772" s="232" customFormat="1" hidden="1" spans="1:3">
      <c r="A772" s="235"/>
      <c r="B772" s="236"/>
      <c r="C772" s="237"/>
    </row>
    <row r="773" s="232" customFormat="1" hidden="1" spans="1:3">
      <c r="A773" s="235"/>
      <c r="B773" s="236"/>
      <c r="C773" s="237"/>
    </row>
    <row r="774" s="232" customFormat="1" hidden="1" spans="1:3">
      <c r="A774" s="235"/>
      <c r="B774" s="236"/>
      <c r="C774" s="237"/>
    </row>
    <row r="775" s="232" customFormat="1" hidden="1" spans="1:3">
      <c r="A775" s="235"/>
      <c r="B775" s="236"/>
      <c r="C775" s="237"/>
    </row>
    <row r="776" s="232" customFormat="1" hidden="1" spans="1:3">
      <c r="A776" s="235"/>
      <c r="B776" s="236"/>
      <c r="C776" s="237"/>
    </row>
    <row r="777" s="232" customFormat="1" hidden="1" spans="1:3">
      <c r="A777" s="235"/>
      <c r="B777" s="236"/>
      <c r="C777" s="237"/>
    </row>
    <row r="778" s="232" customFormat="1" hidden="1" spans="1:3">
      <c r="A778" s="235"/>
      <c r="B778" s="236"/>
      <c r="C778" s="237"/>
    </row>
    <row r="779" s="232" customFormat="1" hidden="1" spans="1:3">
      <c r="A779" s="235"/>
      <c r="B779" s="236"/>
      <c r="C779" s="237"/>
    </row>
    <row r="780" s="232" customFormat="1" hidden="1" spans="1:3">
      <c r="A780" s="235"/>
      <c r="B780" s="236"/>
      <c r="C780" s="237"/>
    </row>
    <row r="781" s="232" customFormat="1" hidden="1" spans="1:3">
      <c r="A781" s="235"/>
      <c r="B781" s="236"/>
      <c r="C781" s="237"/>
    </row>
    <row r="2019" hidden="1" spans="7:7">
      <c r="G2019" s="232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0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7.12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1143</v>
      </c>
      <c r="I7" s="110"/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357</v>
      </c>
      <c r="N7" s="117" t="s">
        <v>358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359</v>
      </c>
      <c r="B8" s="109" t="s">
        <v>360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1062</v>
      </c>
      <c r="I8" s="110"/>
      <c r="J8" s="113" t="str">
        <f t="shared" si="2"/>
        <v/>
      </c>
      <c r="K8" s="115">
        <v>6</v>
      </c>
      <c r="L8" s="115">
        <v>150</v>
      </c>
      <c r="M8" s="116" t="s">
        <v>357</v>
      </c>
      <c r="N8" s="117" t="s">
        <v>358</v>
      </c>
      <c r="O8" s="118" t="s">
        <v>361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08" t="s">
        <v>362</v>
      </c>
      <c r="B9" s="109" t="s">
        <v>363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1887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357</v>
      </c>
      <c r="N9" s="117" t="s">
        <v>358</v>
      </c>
      <c r="O9" s="118" t="s">
        <v>364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08" t="s">
        <v>365</v>
      </c>
      <c r="B10" s="109" t="s">
        <v>366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19">
        <v>808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357</v>
      </c>
      <c r="N10" s="117" t="s">
        <v>358</v>
      </c>
      <c r="O10" s="118" t="s">
        <v>367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08" t="s">
        <v>368</v>
      </c>
      <c r="B11" s="109" t="s">
        <v>369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0">
        <v>294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357</v>
      </c>
      <c r="N11" s="117" t="s">
        <v>358</v>
      </c>
      <c r="O11" s="118" t="s">
        <v>370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371</v>
      </c>
      <c r="B12" s="109" t="s">
        <v>372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/>
      <c r="J12" s="113" t="str">
        <f t="shared" si="2"/>
        <v/>
      </c>
      <c r="K12" s="115">
        <v>1</v>
      </c>
      <c r="L12" s="115">
        <v>30</v>
      </c>
      <c r="M12" s="116" t="s">
        <v>357</v>
      </c>
      <c r="N12" s="117" t="s">
        <v>358</v>
      </c>
      <c r="O12" s="118" t="s">
        <v>373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374</v>
      </c>
      <c r="B13" s="99"/>
      <c r="C13" s="110"/>
      <c r="D13" s="111"/>
      <c r="E13" s="112"/>
      <c r="F13" s="113"/>
      <c r="G13" s="113"/>
      <c r="H13" s="121"/>
      <c r="I13" s="110"/>
      <c r="J13" s="113" t="str">
        <f t="shared" si="2"/>
        <v/>
      </c>
      <c r="K13" s="115"/>
      <c r="L13" s="115"/>
      <c r="M13" s="122"/>
      <c r="N13" s="122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08" t="s">
        <v>375</v>
      </c>
      <c r="B14" s="109" t="s">
        <v>376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222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357</v>
      </c>
      <c r="N14" s="117" t="s">
        <v>358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08" t="s">
        <v>377</v>
      </c>
      <c r="B15" s="109" t="s">
        <v>378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14">
        <v>56</v>
      </c>
      <c r="I15" s="110"/>
      <c r="J15" s="113" t="str">
        <f t="shared" si="2"/>
        <v/>
      </c>
      <c r="K15" s="115">
        <v>6</v>
      </c>
      <c r="L15" s="115">
        <v>120</v>
      </c>
      <c r="M15" s="116" t="s">
        <v>357</v>
      </c>
      <c r="N15" s="117" t="s">
        <v>358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1"/>
      <c r="I16" s="110"/>
      <c r="J16" s="113" t="str">
        <f t="shared" si="2"/>
        <v/>
      </c>
      <c r="K16" s="115"/>
      <c r="L16" s="115"/>
      <c r="M16" s="122"/>
      <c r="N16" s="122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08" t="s">
        <v>379</v>
      </c>
      <c r="B17" s="109" t="s">
        <v>380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4">
        <v>1580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357</v>
      </c>
      <c r="N17" s="117" t="s">
        <v>358</v>
      </c>
      <c r="O17" s="118" t="s">
        <v>381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08" t="s">
        <v>382</v>
      </c>
      <c r="B18" s="109" t="s">
        <v>383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4">
        <v>148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357</v>
      </c>
      <c r="N18" s="117" t="s">
        <v>358</v>
      </c>
      <c r="O18" s="118" t="s">
        <v>384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1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385</v>
      </c>
      <c r="W19" s="24"/>
    </row>
    <row r="20" s="23" customFormat="1" outlineLevel="1" spans="1:23">
      <c r="A20" s="108" t="s">
        <v>386</v>
      </c>
      <c r="B20" s="123" t="s">
        <v>387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4">
        <v>2069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357</v>
      </c>
      <c r="N20" s="117" t="s">
        <v>388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08" t="s">
        <v>389</v>
      </c>
      <c r="B21" s="123" t="s">
        <v>390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4">
        <v>576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357</v>
      </c>
      <c r="N21" s="117" t="s">
        <v>388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08" t="s">
        <v>391</v>
      </c>
      <c r="B22" s="123" t="s">
        <v>392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4">
        <v>1392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357</v>
      </c>
      <c r="N22" s="117" t="s">
        <v>388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08" t="s">
        <v>393</v>
      </c>
      <c r="B23" s="123" t="s">
        <v>394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4">
        <v>931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357</v>
      </c>
      <c r="N23" s="117" t="s">
        <v>388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08" t="s">
        <v>395</v>
      </c>
      <c r="B24" s="123" t="s">
        <v>396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4">
        <v>706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357</v>
      </c>
      <c r="N24" s="117" t="s">
        <v>388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08" t="s">
        <v>397</v>
      </c>
      <c r="B25" s="123" t="s">
        <v>398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4">
        <v>1470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357</v>
      </c>
      <c r="N25" s="117" t="s">
        <v>388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1"/>
      <c r="I26" s="110"/>
      <c r="J26" s="113" t="str">
        <f t="shared" si="2"/>
        <v/>
      </c>
      <c r="K26" s="83"/>
      <c r="L26" s="83"/>
      <c r="M26" s="124"/>
      <c r="N26" s="124"/>
      <c r="O26" s="118"/>
      <c r="P26" s="78"/>
      <c r="Q26" s="79"/>
      <c r="R26" s="80"/>
      <c r="S26" s="81"/>
      <c r="T26" s="26" t="s">
        <v>385</v>
      </c>
      <c r="W26" s="24"/>
    </row>
    <row r="27" s="23" customFormat="1" outlineLevel="1" spans="1:23">
      <c r="A27" s="108" t="s">
        <v>399</v>
      </c>
      <c r="B27" s="123" t="s">
        <v>400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25">
        <v>49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357</v>
      </c>
      <c r="N27" s="117" t="s">
        <v>388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08" t="s">
        <v>401</v>
      </c>
      <c r="B28" s="123" t="s">
        <v>402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4">
        <v>71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357</v>
      </c>
      <c r="N28" s="117" t="s">
        <v>388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08" t="s">
        <v>403</v>
      </c>
      <c r="B29" s="123" t="s">
        <v>404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4">
        <v>44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357</v>
      </c>
      <c r="N29" s="117" t="s">
        <v>388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08" t="s">
        <v>405</v>
      </c>
      <c r="B30" s="123" t="s">
        <v>406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19">
        <v>71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357</v>
      </c>
      <c r="N30" s="117" t="s">
        <v>388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08" t="s">
        <v>407</v>
      </c>
      <c r="B31" s="123" t="s">
        <v>408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4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357</v>
      </c>
      <c r="N31" s="117" t="s">
        <v>388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409</v>
      </c>
      <c r="B32" s="99"/>
      <c r="C32" s="100"/>
      <c r="D32" s="111"/>
      <c r="E32" s="112"/>
      <c r="F32" s="90"/>
      <c r="G32" s="90"/>
      <c r="H32" s="121"/>
      <c r="I32" s="110"/>
      <c r="J32" s="113" t="str">
        <f t="shared" si="2"/>
        <v/>
      </c>
      <c r="K32" s="126"/>
      <c r="L32" s="126"/>
      <c r="M32" s="126"/>
      <c r="N32" s="126"/>
      <c r="O32" s="126"/>
      <c r="P32" s="127"/>
      <c r="Q32" s="128"/>
      <c r="R32" s="80"/>
      <c r="S32" s="81"/>
      <c r="T32" s="26"/>
      <c r="W32" s="24"/>
    </row>
    <row r="33" s="23" customFormat="1" ht="17.1" customHeight="1" outlineLevel="1" spans="1:23">
      <c r="A33" s="108" t="s">
        <v>410</v>
      </c>
      <c r="B33" s="109" t="s">
        <v>411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25">
        <v>41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357</v>
      </c>
      <c r="N33" s="117" t="s">
        <v>388</v>
      </c>
      <c r="O33" s="118">
        <v>4670042790298</v>
      </c>
      <c r="P33" s="129">
        <v>18</v>
      </c>
      <c r="Q33" s="130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08" t="s">
        <v>412</v>
      </c>
      <c r="B34" s="109" t="s">
        <v>413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25">
        <v>16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357</v>
      </c>
      <c r="N34" s="117" t="s">
        <v>388</v>
      </c>
      <c r="O34" s="118">
        <v>4670042790304</v>
      </c>
      <c r="P34" s="129">
        <v>15</v>
      </c>
      <c r="Q34" s="130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08" t="s">
        <v>414</v>
      </c>
      <c r="B35" s="109" t="s">
        <v>415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19">
        <v>3</v>
      </c>
      <c r="I35" s="110"/>
      <c r="J35" s="113" t="str">
        <f t="shared" si="2"/>
        <v/>
      </c>
      <c r="K35" s="83">
        <v>1</v>
      </c>
      <c r="L35" s="110">
        <v>10</v>
      </c>
      <c r="M35" s="116" t="s">
        <v>357</v>
      </c>
      <c r="N35" s="117" t="s">
        <v>388</v>
      </c>
      <c r="O35" s="118" t="s">
        <v>416</v>
      </c>
      <c r="P35" s="129">
        <v>18</v>
      </c>
      <c r="Q35" s="130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08" t="s">
        <v>417</v>
      </c>
      <c r="B36" s="109" t="s">
        <v>418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25">
        <v>14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357</v>
      </c>
      <c r="N36" s="117" t="s">
        <v>388</v>
      </c>
      <c r="O36" s="118" t="s">
        <v>419</v>
      </c>
      <c r="P36" s="129">
        <v>18.7</v>
      </c>
      <c r="Q36" s="130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1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08" t="s">
        <v>420</v>
      </c>
      <c r="B38" s="109" t="s">
        <v>421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4">
        <v>602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357</v>
      </c>
      <c r="N38" s="117" t="s">
        <v>422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1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1"/>
      <c r="S39" s="132"/>
      <c r="T39" s="26"/>
      <c r="W39" s="24"/>
    </row>
    <row r="40" s="23" customFormat="1" outlineLevel="1" spans="1:23">
      <c r="A40" s="133" t="s">
        <v>423</v>
      </c>
      <c r="B40" s="109" t="s">
        <v>424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4">
        <v>692</v>
      </c>
      <c r="I40" s="110"/>
      <c r="J40" s="113" t="str">
        <f t="shared" si="2"/>
        <v/>
      </c>
      <c r="K40" s="115">
        <v>1</v>
      </c>
      <c r="L40" s="134">
        <v>20</v>
      </c>
      <c r="M40" s="116" t="s">
        <v>357</v>
      </c>
      <c r="N40" s="117" t="s">
        <v>425</v>
      </c>
      <c r="O40" s="118">
        <v>4670042790335</v>
      </c>
      <c r="P40" s="135">
        <v>8</v>
      </c>
      <c r="Q40" s="136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1"/>
      <c r="I41" s="110"/>
      <c r="J41" s="113" t="str">
        <f t="shared" si="2"/>
        <v/>
      </c>
      <c r="K41" s="115"/>
      <c r="L41" s="134"/>
      <c r="M41" s="122"/>
      <c r="N41" s="122"/>
      <c r="O41" s="134"/>
      <c r="P41" s="135"/>
      <c r="Q41" s="136"/>
      <c r="R41" s="80"/>
      <c r="S41" s="81"/>
      <c r="W41" s="24"/>
    </row>
    <row r="42" s="23" customFormat="1" outlineLevel="1" spans="1:23">
      <c r="A42" s="133" t="s">
        <v>426</v>
      </c>
      <c r="B42" s="109" t="s">
        <v>427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4">
        <v>6914</v>
      </c>
      <c r="I42" s="110"/>
      <c r="J42" s="113" t="str">
        <f t="shared" si="2"/>
        <v/>
      </c>
      <c r="K42" s="115">
        <v>18</v>
      </c>
      <c r="L42" s="134">
        <v>216</v>
      </c>
      <c r="M42" s="116" t="s">
        <v>357</v>
      </c>
      <c r="N42" s="117" t="s">
        <v>428</v>
      </c>
      <c r="O42" s="118" t="s">
        <v>429</v>
      </c>
      <c r="P42" s="135">
        <v>10</v>
      </c>
      <c r="Q42" s="136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37" t="s">
        <v>430</v>
      </c>
      <c r="B43" s="109" t="s">
        <v>431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1"/>
      <c r="I43" s="110"/>
      <c r="J43" s="113" t="str">
        <f t="shared" si="2"/>
        <v/>
      </c>
      <c r="K43" s="115">
        <v>18</v>
      </c>
      <c r="L43" s="134">
        <v>216</v>
      </c>
      <c r="M43" s="116" t="s">
        <v>357</v>
      </c>
      <c r="N43" s="117" t="s">
        <v>428</v>
      </c>
      <c r="O43" s="118">
        <v>4670042790366</v>
      </c>
      <c r="P43" s="135">
        <v>10</v>
      </c>
      <c r="Q43" s="136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3" t="s">
        <v>432</v>
      </c>
      <c r="B44" s="109" t="s">
        <v>433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4">
        <v>5235</v>
      </c>
      <c r="I44" s="110"/>
      <c r="J44" s="113" t="str">
        <f t="shared" si="2"/>
        <v/>
      </c>
      <c r="K44" s="115">
        <v>18</v>
      </c>
      <c r="L44" s="134">
        <v>216</v>
      </c>
      <c r="M44" s="116" t="s">
        <v>357</v>
      </c>
      <c r="N44" s="117" t="s">
        <v>428</v>
      </c>
      <c r="O44" s="118">
        <v>4670042790373</v>
      </c>
      <c r="P44" s="135">
        <v>10</v>
      </c>
      <c r="Q44" s="136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3" t="s">
        <v>434</v>
      </c>
      <c r="B45" s="109" t="s">
        <v>435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25">
        <v>2933</v>
      </c>
      <c r="I45" s="110"/>
      <c r="J45" s="113" t="str">
        <f t="shared" si="2"/>
        <v/>
      </c>
      <c r="K45" s="115">
        <v>18</v>
      </c>
      <c r="L45" s="134">
        <v>216</v>
      </c>
      <c r="M45" s="116" t="s">
        <v>357</v>
      </c>
      <c r="N45" s="117" t="s">
        <v>428</v>
      </c>
      <c r="O45" s="118">
        <v>4670042790380</v>
      </c>
      <c r="P45" s="135">
        <v>10</v>
      </c>
      <c r="Q45" s="136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37" t="s">
        <v>436</v>
      </c>
      <c r="B46" s="109" t="s">
        <v>437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1"/>
      <c r="I46" s="110"/>
      <c r="J46" s="113" t="str">
        <f t="shared" si="2"/>
        <v/>
      </c>
      <c r="K46" s="115">
        <v>16</v>
      </c>
      <c r="L46" s="134">
        <v>96</v>
      </c>
      <c r="M46" s="116" t="s">
        <v>357</v>
      </c>
      <c r="N46" s="117" t="s">
        <v>428</v>
      </c>
      <c r="O46" s="118">
        <v>4670042790397</v>
      </c>
      <c r="P46" s="135">
        <v>13.6</v>
      </c>
      <c r="Q46" s="136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3" t="s">
        <v>438</v>
      </c>
      <c r="B47" s="109" t="s">
        <v>439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25">
        <v>269</v>
      </c>
      <c r="I47" s="110"/>
      <c r="J47" s="113" t="str">
        <f t="shared" si="2"/>
        <v/>
      </c>
      <c r="K47" s="115">
        <v>2</v>
      </c>
      <c r="L47" s="134">
        <v>24</v>
      </c>
      <c r="M47" s="116" t="s">
        <v>357</v>
      </c>
      <c r="N47" s="117" t="s">
        <v>428</v>
      </c>
      <c r="O47" s="118">
        <v>4670042790403</v>
      </c>
      <c r="P47" s="135">
        <v>10</v>
      </c>
      <c r="Q47" s="136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3" t="s">
        <v>440</v>
      </c>
      <c r="B48" s="109" t="s">
        <v>441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4">
        <v>173</v>
      </c>
      <c r="I48" s="110"/>
      <c r="J48" s="113" t="str">
        <f t="shared" si="2"/>
        <v/>
      </c>
      <c r="K48" s="115">
        <v>2</v>
      </c>
      <c r="L48" s="134">
        <v>24</v>
      </c>
      <c r="M48" s="116" t="s">
        <v>357</v>
      </c>
      <c r="N48" s="117" t="s">
        <v>428</v>
      </c>
      <c r="O48" s="118">
        <v>4670042790410</v>
      </c>
      <c r="P48" s="135">
        <v>10</v>
      </c>
      <c r="Q48" s="136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3" t="s">
        <v>442</v>
      </c>
      <c r="B49" s="109" t="s">
        <v>443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25">
        <v>113</v>
      </c>
      <c r="I49" s="110"/>
      <c r="J49" s="113" t="str">
        <f t="shared" si="2"/>
        <v/>
      </c>
      <c r="K49" s="115">
        <v>2</v>
      </c>
      <c r="L49" s="134">
        <v>24</v>
      </c>
      <c r="M49" s="116" t="s">
        <v>357</v>
      </c>
      <c r="N49" s="117" t="s">
        <v>428</v>
      </c>
      <c r="O49" s="118">
        <v>4670042790427</v>
      </c>
      <c r="P49" s="135">
        <v>10</v>
      </c>
      <c r="Q49" s="136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1"/>
      <c r="I50" s="110"/>
      <c r="J50" s="113" t="str">
        <f t="shared" si="2"/>
        <v/>
      </c>
      <c r="K50" s="126"/>
      <c r="L50" s="126"/>
      <c r="M50" s="126"/>
      <c r="N50" s="126"/>
      <c r="O50" s="126"/>
      <c r="P50" s="127"/>
      <c r="Q50" s="128"/>
      <c r="R50" s="138"/>
      <c r="S50" s="139"/>
      <c r="W50" s="24"/>
    </row>
    <row r="51" outlineLevel="1" spans="1:23">
      <c r="A51" s="133" t="s">
        <v>444</v>
      </c>
      <c r="B51" s="123" t="s">
        <v>445</v>
      </c>
      <c r="C51" s="110" t="s">
        <v>356</v>
      </c>
      <c r="D51" s="111"/>
      <c r="E51" s="112">
        <v>112.16</v>
      </c>
      <c r="F51" s="113">
        <f>E51-E51*$G$2%</f>
        <v>112.16</v>
      </c>
      <c r="G51" s="113">
        <f t="shared" ref="G51:G58" si="13">E51-(20*E51/100)</f>
        <v>89.728</v>
      </c>
      <c r="H51" s="119">
        <v>300</v>
      </c>
      <c r="I51" s="110"/>
      <c r="J51" s="113" t="str">
        <f t="shared" si="2"/>
        <v/>
      </c>
      <c r="K51" s="121">
        <v>10</v>
      </c>
      <c r="L51" s="110">
        <v>400</v>
      </c>
      <c r="M51" s="116" t="s">
        <v>357</v>
      </c>
      <c r="N51" s="117" t="s">
        <v>422</v>
      </c>
      <c r="O51" s="118" t="s">
        <v>446</v>
      </c>
      <c r="P51" s="129">
        <v>8.9</v>
      </c>
      <c r="Q51" s="130">
        <v>0.01485</v>
      </c>
      <c r="R51" s="80">
        <f t="shared" ref="R51:R58" si="14">P51/L51*D51</f>
        <v>0</v>
      </c>
      <c r="S51" s="81">
        <f t="shared" ref="S51:S58" si="15">Q51/L51*D51</f>
        <v>0</v>
      </c>
      <c r="W51" s="24"/>
    </row>
    <row r="52" outlineLevel="1" spans="1:23">
      <c r="A52" s="133" t="s">
        <v>447</v>
      </c>
      <c r="B52" s="123" t="s">
        <v>448</v>
      </c>
      <c r="C52" s="110" t="s">
        <v>356</v>
      </c>
      <c r="D52" s="111"/>
      <c r="E52" s="112">
        <v>135.33</v>
      </c>
      <c r="F52" s="113">
        <f t="shared" ref="F51:F58" si="16">E52-E52*$G$2%</f>
        <v>135.33</v>
      </c>
      <c r="G52" s="113">
        <f t="shared" si="13"/>
        <v>108.264</v>
      </c>
      <c r="H52" s="119">
        <v>700</v>
      </c>
      <c r="I52" s="110"/>
      <c r="J52" s="113" t="str">
        <f t="shared" si="2"/>
        <v/>
      </c>
      <c r="K52" s="121">
        <v>10</v>
      </c>
      <c r="L52" s="110">
        <v>400</v>
      </c>
      <c r="M52" s="116" t="s">
        <v>357</v>
      </c>
      <c r="N52" s="117" t="s">
        <v>422</v>
      </c>
      <c r="O52" s="118" t="s">
        <v>449</v>
      </c>
      <c r="P52" s="129">
        <v>13.9</v>
      </c>
      <c r="Q52" s="130">
        <v>0.01794</v>
      </c>
      <c r="R52" s="80">
        <f t="shared" si="14"/>
        <v>0</v>
      </c>
      <c r="S52" s="81">
        <f t="shared" si="15"/>
        <v>0</v>
      </c>
      <c r="W52" s="24"/>
    </row>
    <row r="53" outlineLevel="1" spans="1:23">
      <c r="A53" s="133" t="s">
        <v>450</v>
      </c>
      <c r="B53" s="123" t="s">
        <v>451</v>
      </c>
      <c r="C53" s="110" t="s">
        <v>356</v>
      </c>
      <c r="D53" s="111"/>
      <c r="E53" s="112">
        <v>158.19</v>
      </c>
      <c r="F53" s="113">
        <f t="shared" si="16"/>
        <v>158.19</v>
      </c>
      <c r="G53" s="113">
        <f t="shared" si="13"/>
        <v>126.552</v>
      </c>
      <c r="H53" s="125">
        <v>1820</v>
      </c>
      <c r="I53" s="110"/>
      <c r="J53" s="113" t="str">
        <f t="shared" si="2"/>
        <v/>
      </c>
      <c r="K53" s="121">
        <v>10</v>
      </c>
      <c r="L53" s="110">
        <v>300</v>
      </c>
      <c r="M53" s="116" t="s">
        <v>357</v>
      </c>
      <c r="N53" s="117" t="s">
        <v>422</v>
      </c>
      <c r="O53" s="118" t="s">
        <v>452</v>
      </c>
      <c r="P53" s="129">
        <v>12</v>
      </c>
      <c r="Q53" s="130">
        <v>0.01485</v>
      </c>
      <c r="R53" s="80">
        <f t="shared" si="14"/>
        <v>0</v>
      </c>
      <c r="S53" s="81">
        <f t="shared" si="15"/>
        <v>0</v>
      </c>
      <c r="W53" s="24"/>
    </row>
    <row r="54" outlineLevel="1" spans="1:23">
      <c r="A54" s="133" t="s">
        <v>453</v>
      </c>
      <c r="B54" s="123" t="s">
        <v>454</v>
      </c>
      <c r="C54" s="110" t="s">
        <v>356</v>
      </c>
      <c r="D54" s="111"/>
      <c r="E54" s="112">
        <v>170.06</v>
      </c>
      <c r="F54" s="113">
        <f t="shared" si="16"/>
        <v>170.06</v>
      </c>
      <c r="G54" s="113">
        <f t="shared" si="13"/>
        <v>136.048</v>
      </c>
      <c r="H54" s="114">
        <v>590</v>
      </c>
      <c r="I54" s="110"/>
      <c r="J54" s="113" t="str">
        <f t="shared" si="2"/>
        <v/>
      </c>
      <c r="K54" s="121">
        <v>10</v>
      </c>
      <c r="L54" s="110">
        <v>300</v>
      </c>
      <c r="M54" s="116" t="s">
        <v>357</v>
      </c>
      <c r="N54" s="117" t="s">
        <v>422</v>
      </c>
      <c r="O54" s="118" t="s">
        <v>455</v>
      </c>
      <c r="P54" s="129">
        <v>14.1</v>
      </c>
      <c r="Q54" s="130">
        <v>0.01794</v>
      </c>
      <c r="R54" s="80">
        <f t="shared" si="14"/>
        <v>0</v>
      </c>
      <c r="S54" s="81">
        <f t="shared" si="15"/>
        <v>0</v>
      </c>
      <c r="W54" s="24"/>
    </row>
    <row r="55" outlineLevel="1" spans="1:23">
      <c r="A55" s="133" t="s">
        <v>456</v>
      </c>
      <c r="B55" s="123" t="s">
        <v>457</v>
      </c>
      <c r="C55" s="110" t="s">
        <v>356</v>
      </c>
      <c r="D55" s="111"/>
      <c r="E55" s="112">
        <v>112.16</v>
      </c>
      <c r="F55" s="113">
        <f t="shared" si="16"/>
        <v>112.16</v>
      </c>
      <c r="G55" s="113">
        <f t="shared" si="13"/>
        <v>89.728</v>
      </c>
      <c r="H55" s="119">
        <v>760</v>
      </c>
      <c r="I55" s="110"/>
      <c r="J55" s="113" t="str">
        <f t="shared" si="2"/>
        <v/>
      </c>
      <c r="K55" s="121">
        <v>10</v>
      </c>
      <c r="L55" s="110">
        <v>400</v>
      </c>
      <c r="M55" s="116" t="s">
        <v>357</v>
      </c>
      <c r="N55" s="117" t="s">
        <v>422</v>
      </c>
      <c r="O55" s="118">
        <v>4630076440361</v>
      </c>
      <c r="P55" s="129">
        <v>8.9</v>
      </c>
      <c r="Q55" s="130">
        <v>0.01485</v>
      </c>
      <c r="R55" s="80">
        <f t="shared" si="14"/>
        <v>0</v>
      </c>
      <c r="S55" s="81">
        <f t="shared" si="15"/>
        <v>0</v>
      </c>
      <c r="W55" s="24"/>
    </row>
    <row r="56" outlineLevel="1" spans="1:23">
      <c r="A56" s="133" t="s">
        <v>458</v>
      </c>
      <c r="B56" s="123" t="s">
        <v>459</v>
      </c>
      <c r="C56" s="110" t="s">
        <v>356</v>
      </c>
      <c r="D56" s="111"/>
      <c r="E56" s="112">
        <v>135.33</v>
      </c>
      <c r="F56" s="113">
        <f t="shared" si="16"/>
        <v>135.33</v>
      </c>
      <c r="G56" s="113">
        <f t="shared" si="13"/>
        <v>108.264</v>
      </c>
      <c r="H56" s="120">
        <v>800</v>
      </c>
      <c r="I56" s="110"/>
      <c r="J56" s="113" t="str">
        <f t="shared" si="2"/>
        <v/>
      </c>
      <c r="K56" s="121">
        <v>10</v>
      </c>
      <c r="L56" s="110">
        <v>400</v>
      </c>
      <c r="M56" s="116" t="s">
        <v>357</v>
      </c>
      <c r="N56" s="117" t="s">
        <v>422</v>
      </c>
      <c r="O56" s="118">
        <v>4630076440378</v>
      </c>
      <c r="P56" s="129">
        <v>13.9</v>
      </c>
      <c r="Q56" s="130">
        <v>0.01794</v>
      </c>
      <c r="R56" s="80">
        <f t="shared" si="14"/>
        <v>0</v>
      </c>
      <c r="S56" s="81">
        <f t="shared" si="15"/>
        <v>0</v>
      </c>
      <c r="W56" s="24"/>
    </row>
    <row r="57" outlineLevel="1" spans="1:23">
      <c r="A57" s="133" t="s">
        <v>460</v>
      </c>
      <c r="B57" s="123" t="s">
        <v>461</v>
      </c>
      <c r="C57" s="110" t="s">
        <v>356</v>
      </c>
      <c r="D57" s="111"/>
      <c r="E57" s="112">
        <v>158.19</v>
      </c>
      <c r="F57" s="113">
        <f t="shared" si="16"/>
        <v>158.19</v>
      </c>
      <c r="G57" s="113">
        <f t="shared" si="13"/>
        <v>126.552</v>
      </c>
      <c r="H57" s="125">
        <v>1690</v>
      </c>
      <c r="I57" s="110"/>
      <c r="J57" s="113" t="str">
        <f t="shared" si="2"/>
        <v/>
      </c>
      <c r="K57" s="121">
        <v>10</v>
      </c>
      <c r="L57" s="110">
        <v>300</v>
      </c>
      <c r="M57" s="116" t="s">
        <v>357</v>
      </c>
      <c r="N57" s="117" t="s">
        <v>422</v>
      </c>
      <c r="O57" s="118">
        <v>4630076440385</v>
      </c>
      <c r="P57" s="129">
        <v>12</v>
      </c>
      <c r="Q57" s="130">
        <v>0.01485</v>
      </c>
      <c r="R57" s="80">
        <f t="shared" si="14"/>
        <v>0</v>
      </c>
      <c r="S57" s="81">
        <f t="shared" si="15"/>
        <v>0</v>
      </c>
      <c r="W57" s="24"/>
    </row>
    <row r="58" outlineLevel="1" spans="1:23">
      <c r="A58" s="133" t="s">
        <v>462</v>
      </c>
      <c r="B58" s="123" t="s">
        <v>463</v>
      </c>
      <c r="C58" s="110" t="s">
        <v>356</v>
      </c>
      <c r="D58" s="111"/>
      <c r="E58" s="112">
        <v>170.06</v>
      </c>
      <c r="F58" s="113">
        <f t="shared" si="16"/>
        <v>170.06</v>
      </c>
      <c r="G58" s="113">
        <f t="shared" si="13"/>
        <v>136.048</v>
      </c>
      <c r="H58" s="125">
        <v>660</v>
      </c>
      <c r="I58" s="110"/>
      <c r="J58" s="113" t="str">
        <f t="shared" si="2"/>
        <v/>
      </c>
      <c r="K58" s="121">
        <v>10</v>
      </c>
      <c r="L58" s="110">
        <v>300</v>
      </c>
      <c r="M58" s="116" t="s">
        <v>357</v>
      </c>
      <c r="N58" s="117" t="s">
        <v>422</v>
      </c>
      <c r="O58" s="118">
        <v>4630076440392</v>
      </c>
      <c r="P58" s="129">
        <v>14.1</v>
      </c>
      <c r="Q58" s="130">
        <v>0.01794</v>
      </c>
      <c r="R58" s="80">
        <f t="shared" si="14"/>
        <v>0</v>
      </c>
      <c r="S58" s="81">
        <f t="shared" si="15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1"/>
      <c r="I59" s="110"/>
      <c r="J59" s="113" t="str">
        <f t="shared" si="2"/>
        <v/>
      </c>
      <c r="K59" s="126"/>
      <c r="L59" s="126"/>
      <c r="M59" s="126"/>
      <c r="N59" s="126"/>
      <c r="O59" s="126"/>
      <c r="P59" s="127"/>
      <c r="Q59" s="128"/>
      <c r="R59" s="138"/>
      <c r="S59" s="139"/>
      <c r="W59" s="24"/>
    </row>
    <row r="60" outlineLevel="1" spans="1:23">
      <c r="A60" s="133" t="s">
        <v>464</v>
      </c>
      <c r="B60" s="123" t="s">
        <v>465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20">
        <v>3930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357</v>
      </c>
      <c r="N60" s="117" t="s">
        <v>422</v>
      </c>
      <c r="O60" s="118" t="s">
        <v>466</v>
      </c>
      <c r="P60" s="129">
        <v>8</v>
      </c>
      <c r="Q60" s="130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3" t="s">
        <v>467</v>
      </c>
      <c r="B61" s="123" t="s">
        <v>468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25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357</v>
      </c>
      <c r="N61" s="117" t="s">
        <v>422</v>
      </c>
      <c r="O61" s="118" t="s">
        <v>469</v>
      </c>
      <c r="P61" s="129">
        <v>10.5</v>
      </c>
      <c r="Q61" s="130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3" t="s">
        <v>470</v>
      </c>
      <c r="B62" s="123" t="s">
        <v>471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25">
        <v>2211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357</v>
      </c>
      <c r="N62" s="117" t="s">
        <v>422</v>
      </c>
      <c r="O62" s="118" t="s">
        <v>472</v>
      </c>
      <c r="P62" s="129">
        <v>10.5</v>
      </c>
      <c r="Q62" s="130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7" t="s">
        <v>473</v>
      </c>
      <c r="B63" s="123" t="s">
        <v>474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25">
        <v>250</v>
      </c>
      <c r="I63" s="110" t="s">
        <v>475</v>
      </c>
      <c r="J63" s="113" t="str">
        <f t="shared" si="2"/>
        <v/>
      </c>
      <c r="K63" s="83">
        <v>10</v>
      </c>
      <c r="L63" s="110">
        <v>300</v>
      </c>
      <c r="M63" s="116" t="s">
        <v>357</v>
      </c>
      <c r="N63" s="117" t="s">
        <v>422</v>
      </c>
      <c r="O63" s="118" t="s">
        <v>476</v>
      </c>
      <c r="P63" s="129">
        <v>12</v>
      </c>
      <c r="Q63" s="130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3" t="s">
        <v>477</v>
      </c>
      <c r="B64" s="123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19">
        <v>190</v>
      </c>
      <c r="I64" s="110"/>
      <c r="J64" s="113" t="str">
        <f t="shared" si="2"/>
        <v/>
      </c>
      <c r="K64" s="83">
        <v>10</v>
      </c>
      <c r="L64" s="110">
        <v>300</v>
      </c>
      <c r="M64" s="116" t="s">
        <v>357</v>
      </c>
      <c r="N64" s="117" t="s">
        <v>422</v>
      </c>
      <c r="O64" s="118" t="s">
        <v>479</v>
      </c>
      <c r="P64" s="129">
        <v>14</v>
      </c>
      <c r="Q64" s="130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3" t="s">
        <v>480</v>
      </c>
      <c r="B65" s="123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25">
        <v>1440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357</v>
      </c>
      <c r="N65" s="117" t="s">
        <v>422</v>
      </c>
      <c r="O65" s="118" t="s">
        <v>482</v>
      </c>
      <c r="P65" s="129">
        <v>16.5</v>
      </c>
      <c r="Q65" s="130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3" t="s">
        <v>483</v>
      </c>
      <c r="B66" s="123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25">
        <v>780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357</v>
      </c>
      <c r="N66" s="117" t="s">
        <v>422</v>
      </c>
      <c r="O66" s="118" t="s">
        <v>485</v>
      </c>
      <c r="P66" s="129">
        <v>16.5</v>
      </c>
      <c r="Q66" s="130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7" t="s">
        <v>486</v>
      </c>
      <c r="B67" s="123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20">
        <v>370</v>
      </c>
      <c r="I67" s="110" t="s">
        <v>475</v>
      </c>
      <c r="J67" s="113" t="str">
        <f t="shared" si="2"/>
        <v/>
      </c>
      <c r="K67" s="83">
        <v>10</v>
      </c>
      <c r="L67" s="110">
        <v>300</v>
      </c>
      <c r="M67" s="116" t="s">
        <v>357</v>
      </c>
      <c r="N67" s="117" t="s">
        <v>422</v>
      </c>
      <c r="O67" s="118">
        <v>4670042791110</v>
      </c>
      <c r="P67" s="129">
        <v>8</v>
      </c>
      <c r="Q67" s="130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3" t="s">
        <v>488</v>
      </c>
      <c r="B68" s="123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4">
        <v>1440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357</v>
      </c>
      <c r="N68" s="117" t="s">
        <v>422</v>
      </c>
      <c r="O68" s="118">
        <v>4670042791127</v>
      </c>
      <c r="P68" s="129">
        <v>14</v>
      </c>
      <c r="Q68" s="130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3" t="s">
        <v>490</v>
      </c>
      <c r="B69" s="123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19">
        <v>905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357</v>
      </c>
      <c r="N69" s="117" t="s">
        <v>422</v>
      </c>
      <c r="O69" s="118">
        <v>4670042791134</v>
      </c>
      <c r="P69" s="129">
        <v>14</v>
      </c>
      <c r="Q69" s="130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3" t="s">
        <v>492</v>
      </c>
      <c r="B70" s="123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19">
        <v>100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357</v>
      </c>
      <c r="N70" s="117" t="s">
        <v>422</v>
      </c>
      <c r="O70" s="118">
        <v>4670042791141</v>
      </c>
      <c r="P70" s="129">
        <v>16.5</v>
      </c>
      <c r="Q70" s="130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1"/>
      <c r="I71" s="110"/>
      <c r="J71" s="113" t="str">
        <f t="shared" ref="J71:J134" si="21">IF(D71="","",IF(F71="","",ROUND(D71*F71,2)))</f>
        <v/>
      </c>
      <c r="K71" s="83"/>
      <c r="L71" s="110"/>
      <c r="M71" s="140"/>
      <c r="N71" s="140"/>
      <c r="O71" s="118"/>
      <c r="P71" s="129"/>
      <c r="Q71" s="130"/>
      <c r="R71" s="80"/>
      <c r="S71" s="81"/>
      <c r="W71" s="24"/>
    </row>
    <row r="72" outlineLevel="1" spans="1:23">
      <c r="A72" s="133" t="s">
        <v>494</v>
      </c>
      <c r="B72" s="123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25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357</v>
      </c>
      <c r="N72" s="117" t="s">
        <v>422</v>
      </c>
      <c r="O72" s="118">
        <v>4630076449951</v>
      </c>
      <c r="P72" s="129">
        <v>12.3</v>
      </c>
      <c r="Q72" s="130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3" t="s">
        <v>496</v>
      </c>
      <c r="B73" s="123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25">
        <v>640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357</v>
      </c>
      <c r="N73" s="117" t="s">
        <v>422</v>
      </c>
      <c r="O73" s="118" t="s">
        <v>498</v>
      </c>
      <c r="P73" s="129">
        <v>22.2</v>
      </c>
      <c r="Q73" s="130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33" t="s">
        <v>499</v>
      </c>
      <c r="B74" s="123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25">
        <v>230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357</v>
      </c>
      <c r="N74" s="117" t="s">
        <v>422</v>
      </c>
      <c r="O74" s="118" t="s">
        <v>501</v>
      </c>
      <c r="P74" s="129">
        <v>27.2</v>
      </c>
      <c r="Q74" s="130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3" t="s">
        <v>502</v>
      </c>
      <c r="B75" s="123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25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357</v>
      </c>
      <c r="N75" s="117" t="s">
        <v>422</v>
      </c>
      <c r="O75" s="118" t="s">
        <v>504</v>
      </c>
      <c r="P75" s="129">
        <v>33.2</v>
      </c>
      <c r="Q75" s="130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3" t="s">
        <v>505</v>
      </c>
      <c r="B76" s="123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25">
        <v>310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357</v>
      </c>
      <c r="N76" s="117" t="s">
        <v>422</v>
      </c>
      <c r="O76" s="118" t="s">
        <v>507</v>
      </c>
      <c r="P76" s="129">
        <v>37.2</v>
      </c>
      <c r="Q76" s="130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3" t="s">
        <v>508</v>
      </c>
      <c r="B77" s="123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4">
        <v>400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357</v>
      </c>
      <c r="N77" s="117" t="s">
        <v>422</v>
      </c>
      <c r="O77" s="118">
        <v>4630076449968</v>
      </c>
      <c r="P77" s="129">
        <v>31.5</v>
      </c>
      <c r="Q77" s="130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3" t="s">
        <v>510</v>
      </c>
      <c r="B78" s="123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25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357</v>
      </c>
      <c r="N78" s="117" t="s">
        <v>422</v>
      </c>
      <c r="O78" s="262" t="s">
        <v>512</v>
      </c>
      <c r="P78" s="129">
        <v>12.3</v>
      </c>
      <c r="Q78" s="130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3" t="s">
        <v>513</v>
      </c>
      <c r="B79" s="123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25">
        <v>680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357</v>
      </c>
      <c r="N79" s="117" t="s">
        <v>422</v>
      </c>
      <c r="O79" s="118" t="s">
        <v>515</v>
      </c>
      <c r="P79" s="129">
        <v>22.2</v>
      </c>
      <c r="Q79" s="130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3" t="s">
        <v>516</v>
      </c>
      <c r="B80" s="123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25">
        <v>460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357</v>
      </c>
      <c r="N80" s="117" t="s">
        <v>422</v>
      </c>
      <c r="O80" s="118" t="s">
        <v>518</v>
      </c>
      <c r="P80" s="129">
        <v>27.2</v>
      </c>
      <c r="Q80" s="130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3" t="s">
        <v>519</v>
      </c>
      <c r="B81" s="123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25">
        <v>359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357</v>
      </c>
      <c r="N81" s="117" t="s">
        <v>422</v>
      </c>
      <c r="O81" s="118" t="s">
        <v>521</v>
      </c>
      <c r="P81" s="129">
        <v>33.2</v>
      </c>
      <c r="Q81" s="130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3" t="s">
        <v>522</v>
      </c>
      <c r="B82" s="123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25">
        <v>160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357</v>
      </c>
      <c r="N82" s="117" t="s">
        <v>422</v>
      </c>
      <c r="O82" s="118" t="s">
        <v>524</v>
      </c>
      <c r="P82" s="129">
        <v>37.2</v>
      </c>
      <c r="Q82" s="130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3" t="s">
        <v>525</v>
      </c>
      <c r="B83" s="123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25">
        <v>150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357</v>
      </c>
      <c r="N83" s="117" t="s">
        <v>422</v>
      </c>
      <c r="O83" s="118" t="s">
        <v>527</v>
      </c>
      <c r="P83" s="129">
        <v>30</v>
      </c>
      <c r="Q83" s="130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3" t="s">
        <v>528</v>
      </c>
      <c r="B84" s="123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25">
        <v>140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357</v>
      </c>
      <c r="N84" s="117" t="s">
        <v>422</v>
      </c>
      <c r="O84" s="118" t="s">
        <v>530</v>
      </c>
      <c r="P84" s="129">
        <v>33.6</v>
      </c>
      <c r="Q84" s="130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1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3" t="s">
        <v>532</v>
      </c>
      <c r="B86" s="123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19">
        <v>400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357</v>
      </c>
      <c r="N86" s="117" t="s">
        <v>422</v>
      </c>
      <c r="O86" s="118">
        <v>4670042791196</v>
      </c>
      <c r="P86" s="129">
        <v>12.5</v>
      </c>
      <c r="Q86" s="130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33" t="s">
        <v>534</v>
      </c>
      <c r="B87" s="123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4">
        <v>275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357</v>
      </c>
      <c r="N87" s="117" t="s">
        <v>422</v>
      </c>
      <c r="O87" s="118">
        <v>4670042791202</v>
      </c>
      <c r="P87" s="129">
        <v>14</v>
      </c>
      <c r="Q87" s="130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37" t="s">
        <v>536</v>
      </c>
      <c r="B88" s="123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4">
        <v>25</v>
      </c>
      <c r="I88" s="110" t="s">
        <v>475</v>
      </c>
      <c r="J88" s="113" t="str">
        <f t="shared" si="21"/>
        <v/>
      </c>
      <c r="K88" s="83">
        <v>25</v>
      </c>
      <c r="L88" s="110">
        <v>500</v>
      </c>
      <c r="M88" s="116" t="s">
        <v>357</v>
      </c>
      <c r="N88" s="117" t="s">
        <v>422</v>
      </c>
      <c r="O88" s="118">
        <v>4670042791219</v>
      </c>
      <c r="P88" s="129">
        <v>17.5</v>
      </c>
      <c r="Q88" s="130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3" t="s">
        <v>538</v>
      </c>
      <c r="B89" s="123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19">
        <v>450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357</v>
      </c>
      <c r="N89" s="117" t="s">
        <v>422</v>
      </c>
      <c r="O89" s="118">
        <v>4670042791226</v>
      </c>
      <c r="P89" s="129">
        <v>19</v>
      </c>
      <c r="Q89" s="130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3" t="s">
        <v>540</v>
      </c>
      <c r="B90" s="123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25">
        <v>725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357</v>
      </c>
      <c r="N90" s="117" t="s">
        <v>422</v>
      </c>
      <c r="O90" s="118">
        <v>4670042791233</v>
      </c>
      <c r="P90" s="129">
        <v>11.5</v>
      </c>
      <c r="Q90" s="130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3" t="s">
        <v>542</v>
      </c>
      <c r="B91" s="123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4">
        <v>455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357</v>
      </c>
      <c r="N91" s="117" t="s">
        <v>422</v>
      </c>
      <c r="O91" s="118">
        <v>4630076449975</v>
      </c>
      <c r="P91" s="129">
        <v>12</v>
      </c>
      <c r="Q91" s="130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3" t="s">
        <v>544</v>
      </c>
      <c r="B92" s="123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25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357</v>
      </c>
      <c r="N92" s="117" t="s">
        <v>422</v>
      </c>
      <c r="O92" s="118">
        <v>4630076449982</v>
      </c>
      <c r="P92" s="129">
        <v>13.5</v>
      </c>
      <c r="Q92" s="130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3" t="s">
        <v>546</v>
      </c>
      <c r="B93" s="123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25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357</v>
      </c>
      <c r="N93" s="117" t="s">
        <v>422</v>
      </c>
      <c r="O93" s="118">
        <v>4630076449999</v>
      </c>
      <c r="P93" s="129">
        <v>17.2</v>
      </c>
      <c r="Q93" s="130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3" t="s">
        <v>548</v>
      </c>
      <c r="B94" s="123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25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357</v>
      </c>
      <c r="N94" s="117" t="s">
        <v>422</v>
      </c>
      <c r="O94" s="118">
        <v>4620105820066</v>
      </c>
      <c r="P94" s="129">
        <v>19.5</v>
      </c>
      <c r="Q94" s="130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3" t="s">
        <v>550</v>
      </c>
      <c r="B95" s="123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25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357</v>
      </c>
      <c r="N95" s="117" t="s">
        <v>422</v>
      </c>
      <c r="O95" s="118">
        <v>4620105820073</v>
      </c>
      <c r="P95" s="129">
        <v>23</v>
      </c>
      <c r="Q95" s="130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1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3" t="s">
        <v>552</v>
      </c>
      <c r="B97" s="123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14">
        <v>360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357</v>
      </c>
      <c r="N97" s="117" t="s">
        <v>422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33" t="s">
        <v>554</v>
      </c>
      <c r="B98" s="123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19">
        <v>200</v>
      </c>
      <c r="I98" s="110"/>
      <c r="J98" s="113" t="str">
        <f t="shared" si="21"/>
        <v/>
      </c>
      <c r="K98" s="83">
        <v>10</v>
      </c>
      <c r="L98" s="83">
        <v>250</v>
      </c>
      <c r="M98" s="116" t="s">
        <v>357</v>
      </c>
      <c r="N98" s="117" t="s">
        <v>422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33" t="s">
        <v>556</v>
      </c>
      <c r="B99" s="123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25">
        <v>280</v>
      </c>
      <c r="I99" s="110"/>
      <c r="J99" s="113" t="str">
        <f t="shared" si="21"/>
        <v/>
      </c>
      <c r="K99" s="83">
        <v>10</v>
      </c>
      <c r="L99" s="83">
        <v>200</v>
      </c>
      <c r="M99" s="116" t="s">
        <v>357</v>
      </c>
      <c r="N99" s="117" t="s">
        <v>422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37" t="s">
        <v>558</v>
      </c>
      <c r="B100" s="123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1"/>
      <c r="I100" s="110" t="s">
        <v>475</v>
      </c>
      <c r="J100" s="113" t="str">
        <f t="shared" si="21"/>
        <v/>
      </c>
      <c r="K100" s="83">
        <v>10</v>
      </c>
      <c r="L100" s="83">
        <v>150</v>
      </c>
      <c r="M100" s="116" t="s">
        <v>357</v>
      </c>
      <c r="N100" s="117" t="s">
        <v>422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33" t="s">
        <v>560</v>
      </c>
      <c r="B101" s="123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25">
        <v>160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357</v>
      </c>
      <c r="N101" s="117" t="s">
        <v>422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3" t="s">
        <v>562</v>
      </c>
      <c r="B102" s="123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4">
        <v>200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357</v>
      </c>
      <c r="N102" s="117" t="s">
        <v>422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1"/>
      <c r="I103" s="110"/>
      <c r="J103" s="113" t="str">
        <f t="shared" si="21"/>
        <v/>
      </c>
      <c r="K103" s="83"/>
      <c r="L103" s="83"/>
      <c r="M103" s="124"/>
      <c r="N103" s="124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37" t="s">
        <v>564</v>
      </c>
      <c r="B104" s="123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4">
        <v>100</v>
      </c>
      <c r="I104" s="110" t="s">
        <v>475</v>
      </c>
      <c r="J104" s="113" t="str">
        <f t="shared" si="21"/>
        <v/>
      </c>
      <c r="K104" s="83">
        <v>10</v>
      </c>
      <c r="L104" s="83">
        <v>500</v>
      </c>
      <c r="M104" s="116" t="s">
        <v>357</v>
      </c>
      <c r="N104" s="117" t="s">
        <v>422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3" t="s">
        <v>566</v>
      </c>
      <c r="B105" s="123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25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357</v>
      </c>
      <c r="N105" s="117" t="s">
        <v>422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3" t="s">
        <v>568</v>
      </c>
      <c r="B106" s="123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25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357</v>
      </c>
      <c r="N106" s="117" t="s">
        <v>422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3" t="s">
        <v>570</v>
      </c>
      <c r="B107" s="123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4">
        <v>540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357</v>
      </c>
      <c r="N107" s="117" t="s">
        <v>422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3" t="s">
        <v>572</v>
      </c>
      <c r="B108" s="123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25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357</v>
      </c>
      <c r="N108" s="117" t="s">
        <v>422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3" t="s">
        <v>574</v>
      </c>
      <c r="B109" s="123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25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357</v>
      </c>
      <c r="N109" s="117" t="s">
        <v>422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3" t="s">
        <v>576</v>
      </c>
      <c r="B110" s="123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25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357</v>
      </c>
      <c r="N110" s="117" t="s">
        <v>422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33" t="s">
        <v>578</v>
      </c>
      <c r="B111" s="123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25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357</v>
      </c>
      <c r="N111" s="117" t="s">
        <v>422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3" t="s">
        <v>580</v>
      </c>
      <c r="B112" s="123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25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357</v>
      </c>
      <c r="N112" s="117" t="s">
        <v>422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3" t="s">
        <v>582</v>
      </c>
      <c r="B113" s="123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25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357</v>
      </c>
      <c r="N113" s="117" t="s">
        <v>422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1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3" t="s">
        <v>585</v>
      </c>
      <c r="B115" s="123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25">
        <v>2400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357</v>
      </c>
      <c r="N115" s="117" t="s">
        <v>422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3" t="s">
        <v>587</v>
      </c>
      <c r="B116" s="123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20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357</v>
      </c>
      <c r="N116" s="117" t="s">
        <v>422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3" t="s">
        <v>590</v>
      </c>
      <c r="B117" s="123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4">
        <v>1780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357</v>
      </c>
      <c r="N117" s="117" t="s">
        <v>422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7" t="s">
        <v>592</v>
      </c>
      <c r="B118" s="123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25">
        <v>470</v>
      </c>
      <c r="I118" s="110" t="s">
        <v>475</v>
      </c>
      <c r="J118" s="113" t="str">
        <f t="shared" si="21"/>
        <v/>
      </c>
      <c r="K118" s="83">
        <v>10</v>
      </c>
      <c r="L118" s="83">
        <v>400</v>
      </c>
      <c r="M118" s="116" t="s">
        <v>357</v>
      </c>
      <c r="N118" s="117" t="s">
        <v>422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3" t="s">
        <v>594</v>
      </c>
      <c r="B119" s="123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19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357</v>
      </c>
      <c r="N119" s="117" t="s">
        <v>422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37" t="s">
        <v>596</v>
      </c>
      <c r="B120" s="123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19">
        <v>80</v>
      </c>
      <c r="I120" s="110"/>
      <c r="J120" s="113" t="str">
        <f t="shared" si="21"/>
        <v/>
      </c>
      <c r="K120" s="83">
        <v>10</v>
      </c>
      <c r="L120" s="83">
        <v>400</v>
      </c>
      <c r="M120" s="116" t="s">
        <v>357</v>
      </c>
      <c r="N120" s="117" t="s">
        <v>422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3" t="s">
        <v>598</v>
      </c>
      <c r="B121" s="123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4">
        <v>760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357</v>
      </c>
      <c r="N121" s="117" t="s">
        <v>422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3" t="s">
        <v>600</v>
      </c>
      <c r="B122" s="123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25">
        <v>770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357</v>
      </c>
      <c r="N122" s="117" t="s">
        <v>422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3" t="s">
        <v>602</v>
      </c>
      <c r="B123" s="123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4">
        <v>428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357</v>
      </c>
      <c r="N123" s="117" t="s">
        <v>422</v>
      </c>
      <c r="O123" s="262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3" t="s">
        <v>605</v>
      </c>
      <c r="B124" s="123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25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357</v>
      </c>
      <c r="N124" s="117" t="s">
        <v>422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3" t="s">
        <v>607</v>
      </c>
      <c r="B125" s="123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20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357</v>
      </c>
      <c r="N125" s="117" t="s">
        <v>422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3" t="s">
        <v>609</v>
      </c>
      <c r="B126" s="123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20">
        <v>330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357</v>
      </c>
      <c r="N126" s="117" t="s">
        <v>422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3" t="s">
        <v>611</v>
      </c>
      <c r="B127" s="123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4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357</v>
      </c>
      <c r="N127" s="117" t="s">
        <v>422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3" t="s">
        <v>613</v>
      </c>
      <c r="B128" s="123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25">
        <v>1090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357</v>
      </c>
      <c r="N128" s="117" t="s">
        <v>422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3" t="s">
        <v>615</v>
      </c>
      <c r="B129" s="123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20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357</v>
      </c>
      <c r="N129" s="117" t="s">
        <v>422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3" t="s">
        <v>617</v>
      </c>
      <c r="B130" s="123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25">
        <v>8270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357</v>
      </c>
      <c r="N130" s="117" t="s">
        <v>422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3" t="s">
        <v>619</v>
      </c>
      <c r="B131" s="123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20">
        <v>400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357</v>
      </c>
      <c r="N131" s="117" t="s">
        <v>422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3" t="s">
        <v>621</v>
      </c>
      <c r="B132" s="123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4">
        <v>490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357</v>
      </c>
      <c r="N132" s="117" t="s">
        <v>422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3" t="s">
        <v>623</v>
      </c>
      <c r="B133" s="123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4">
        <v>210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357</v>
      </c>
      <c r="N133" s="117" t="s">
        <v>422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3" t="s">
        <v>625</v>
      </c>
      <c r="B134" s="123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25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357</v>
      </c>
      <c r="N134" s="117" t="s">
        <v>422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3" t="s">
        <v>627</v>
      </c>
      <c r="B135" s="123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25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357</v>
      </c>
      <c r="N135" s="117" t="s">
        <v>422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3" t="s">
        <v>629</v>
      </c>
      <c r="B136" s="123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25">
        <v>150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357</v>
      </c>
      <c r="N136" s="117" t="s">
        <v>422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1"/>
      <c r="I137" s="110"/>
      <c r="J137" s="113" t="str">
        <f t="shared" si="42"/>
        <v/>
      </c>
      <c r="K137" s="83"/>
      <c r="L137" s="83"/>
      <c r="M137" s="124"/>
      <c r="N137" s="124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3" t="s">
        <v>632</v>
      </c>
      <c r="B138" s="123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25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357</v>
      </c>
      <c r="N138" s="117" t="s">
        <v>422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3" t="s">
        <v>634</v>
      </c>
      <c r="B139" s="123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25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357</v>
      </c>
      <c r="N139" s="117" t="s">
        <v>422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3" t="s">
        <v>636</v>
      </c>
      <c r="B140" s="123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25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357</v>
      </c>
      <c r="N140" s="117" t="s">
        <v>422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3" t="s">
        <v>638</v>
      </c>
      <c r="B141" s="123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25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357</v>
      </c>
      <c r="N141" s="117" t="s">
        <v>422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3" t="s">
        <v>640</v>
      </c>
      <c r="B142" s="123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25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357</v>
      </c>
      <c r="N142" s="117" t="s">
        <v>422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3" t="s">
        <v>642</v>
      </c>
      <c r="B143" s="123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25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357</v>
      </c>
      <c r="N143" s="117" t="s">
        <v>422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3" t="s">
        <v>644</v>
      </c>
      <c r="B144" s="123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25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357</v>
      </c>
      <c r="N144" s="117" t="s">
        <v>422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3" t="s">
        <v>646</v>
      </c>
      <c r="B145" s="123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25">
        <v>220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357</v>
      </c>
      <c r="N145" s="117" t="s">
        <v>422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3" t="s">
        <v>648</v>
      </c>
      <c r="B146" s="123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25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357</v>
      </c>
      <c r="N146" s="117" t="s">
        <v>422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3" t="s">
        <v>650</v>
      </c>
      <c r="B147" s="123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25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357</v>
      </c>
      <c r="N147" s="117" t="s">
        <v>422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3" t="s">
        <v>652</v>
      </c>
      <c r="B148" s="123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20">
        <v>280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357</v>
      </c>
      <c r="N148" s="117" t="s">
        <v>422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3" t="s">
        <v>654</v>
      </c>
      <c r="B149" s="123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25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357</v>
      </c>
      <c r="N149" s="117" t="s">
        <v>422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3" t="s">
        <v>656</v>
      </c>
      <c r="B150" s="123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25">
        <v>310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357</v>
      </c>
      <c r="N150" s="117" t="s">
        <v>422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3" t="s">
        <v>658</v>
      </c>
      <c r="B151" s="123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25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357</v>
      </c>
      <c r="N151" s="117" t="s">
        <v>422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3" t="s">
        <v>660</v>
      </c>
      <c r="B152" s="123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25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357</v>
      </c>
      <c r="N152" s="117" t="s">
        <v>422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3" t="s">
        <v>662</v>
      </c>
      <c r="B153" s="123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25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357</v>
      </c>
      <c r="N153" s="117" t="s">
        <v>422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3" t="s">
        <v>664</v>
      </c>
      <c r="B154" s="123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20">
        <v>330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357</v>
      </c>
      <c r="N154" s="117" t="s">
        <v>422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3" t="s">
        <v>666</v>
      </c>
      <c r="B155" s="123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25">
        <v>360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357</v>
      </c>
      <c r="N155" s="117" t="s">
        <v>422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3" t="s">
        <v>668</v>
      </c>
      <c r="B156" s="123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20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357</v>
      </c>
      <c r="N156" s="117" t="s">
        <v>422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3" t="s">
        <v>670</v>
      </c>
      <c r="B157" s="123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25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357</v>
      </c>
      <c r="N157" s="117" t="s">
        <v>422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3" t="s">
        <v>672</v>
      </c>
      <c r="B158" s="123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20">
        <v>160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357</v>
      </c>
      <c r="N158" s="117" t="s">
        <v>422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33" t="s">
        <v>674</v>
      </c>
      <c r="B159" s="123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25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357</v>
      </c>
      <c r="N159" s="117" t="s">
        <v>422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1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3" t="s">
        <v>676</v>
      </c>
      <c r="B161" s="123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25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357</v>
      </c>
      <c r="N161" s="117" t="s">
        <v>422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3" t="s">
        <v>678</v>
      </c>
      <c r="B162" s="123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25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357</v>
      </c>
      <c r="N162" s="117" t="s">
        <v>422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3" t="s">
        <v>680</v>
      </c>
      <c r="B163" s="123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20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357</v>
      </c>
      <c r="N163" s="117" t="s">
        <v>422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3" t="s">
        <v>682</v>
      </c>
      <c r="B164" s="123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25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357</v>
      </c>
      <c r="N164" s="117" t="s">
        <v>422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3" t="s">
        <v>684</v>
      </c>
      <c r="B165" s="123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25">
        <v>1160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357</v>
      </c>
      <c r="N165" s="117" t="s">
        <v>422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3" t="s">
        <v>686</v>
      </c>
      <c r="B166" s="123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25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357</v>
      </c>
      <c r="N166" s="117" t="s">
        <v>422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3" t="s">
        <v>688</v>
      </c>
      <c r="B167" s="123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25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357</v>
      </c>
      <c r="N167" s="117" t="s">
        <v>422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3" t="s">
        <v>690</v>
      </c>
      <c r="B168" s="123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25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357</v>
      </c>
      <c r="N168" s="117" t="s">
        <v>422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3" t="s">
        <v>692</v>
      </c>
      <c r="B169" s="123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25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357</v>
      </c>
      <c r="N169" s="117" t="s">
        <v>422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3" t="s">
        <v>694</v>
      </c>
      <c r="B170" s="123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25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357</v>
      </c>
      <c r="N170" s="117" t="s">
        <v>422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3" t="s">
        <v>696</v>
      </c>
      <c r="B171" s="123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25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357</v>
      </c>
      <c r="N171" s="117" t="s">
        <v>422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3" t="s">
        <v>698</v>
      </c>
      <c r="B172" s="123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25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357</v>
      </c>
      <c r="N172" s="117" t="s">
        <v>422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1" t="s">
        <v>700</v>
      </c>
      <c r="B173" s="141"/>
      <c r="C173" s="142"/>
      <c r="D173" s="111"/>
      <c r="E173" s="112"/>
      <c r="F173" s="113"/>
      <c r="G173" s="113"/>
      <c r="H173" s="121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3" t="s">
        <v>701</v>
      </c>
      <c r="B174" s="123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25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357</v>
      </c>
      <c r="N174" s="117" t="s">
        <v>422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3" t="s">
        <v>704</v>
      </c>
      <c r="B175" s="123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25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357</v>
      </c>
      <c r="N175" s="117" t="s">
        <v>422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3" t="s">
        <v>706</v>
      </c>
      <c r="B176" s="123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25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357</v>
      </c>
      <c r="N176" s="117" t="s">
        <v>422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3" t="s">
        <v>708</v>
      </c>
      <c r="B177" s="123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25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357</v>
      </c>
      <c r="N177" s="117" t="s">
        <v>422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3" t="s">
        <v>710</v>
      </c>
      <c r="B178" s="123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25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357</v>
      </c>
      <c r="N178" s="117" t="s">
        <v>422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3" t="s">
        <v>712</v>
      </c>
      <c r="B179" s="123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25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357</v>
      </c>
      <c r="N179" s="117" t="s">
        <v>422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3" t="s">
        <v>714</v>
      </c>
      <c r="B180" s="123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25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357</v>
      </c>
      <c r="N180" s="117" t="s">
        <v>422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3" t="s">
        <v>716</v>
      </c>
      <c r="B181" s="123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25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357</v>
      </c>
      <c r="N181" s="117" t="s">
        <v>422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4" t="s">
        <v>718</v>
      </c>
      <c r="B182" s="144"/>
      <c r="C182" s="110"/>
      <c r="D182" s="111"/>
      <c r="E182" s="112"/>
      <c r="F182" s="113"/>
      <c r="G182" s="113"/>
      <c r="H182" s="121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5" t="s">
        <v>719</v>
      </c>
      <c r="B183" s="123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25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357</v>
      </c>
      <c r="N183" s="117" t="s">
        <v>422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5" t="s">
        <v>721</v>
      </c>
      <c r="B184" s="123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25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357</v>
      </c>
      <c r="N184" s="117" t="s">
        <v>422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5" t="s">
        <v>723</v>
      </c>
      <c r="B185" s="123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25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357</v>
      </c>
      <c r="N185" s="117" t="s">
        <v>422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5" t="s">
        <v>725</v>
      </c>
      <c r="B186" s="123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25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357</v>
      </c>
      <c r="N186" s="117" t="s">
        <v>422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5" t="s">
        <v>727</v>
      </c>
      <c r="B187" s="123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25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357</v>
      </c>
      <c r="N187" s="117" t="s">
        <v>422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5" t="s">
        <v>729</v>
      </c>
      <c r="B188" s="123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25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357</v>
      </c>
      <c r="N188" s="117" t="s">
        <v>422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5" t="s">
        <v>731</v>
      </c>
      <c r="B189" s="123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25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357</v>
      </c>
      <c r="N189" s="117" t="s">
        <v>422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4" t="s">
        <v>26</v>
      </c>
      <c r="B190" s="144"/>
      <c r="C190" s="110"/>
      <c r="D190" s="111"/>
      <c r="E190" s="112"/>
      <c r="F190" s="113"/>
      <c r="G190" s="113"/>
      <c r="H190" s="121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5" t="s">
        <v>733</v>
      </c>
      <c r="B191" s="123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25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357</v>
      </c>
      <c r="N191" s="117" t="s">
        <v>422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5" t="s">
        <v>735</v>
      </c>
      <c r="B192" s="123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25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357</v>
      </c>
      <c r="N192" s="117" t="s">
        <v>422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5" t="s">
        <v>737</v>
      </c>
      <c r="B193" s="123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25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357</v>
      </c>
      <c r="N193" s="117" t="s">
        <v>422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1"/>
      <c r="I194" s="110"/>
      <c r="J194" s="113" t="str">
        <f t="shared" si="42"/>
        <v/>
      </c>
      <c r="K194" s="83"/>
      <c r="L194" s="83"/>
      <c r="M194" s="124"/>
      <c r="N194" s="124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37" t="s">
        <v>739</v>
      </c>
      <c r="B195" s="123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1"/>
      <c r="I195" s="110" t="s">
        <v>475</v>
      </c>
      <c r="J195" s="113" t="str">
        <f t="shared" si="42"/>
        <v/>
      </c>
      <c r="K195" s="83">
        <v>10</v>
      </c>
      <c r="L195" s="83">
        <v>100</v>
      </c>
      <c r="M195" s="116" t="s">
        <v>357</v>
      </c>
      <c r="N195" s="117" t="s">
        <v>422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3" t="s">
        <v>741</v>
      </c>
      <c r="B196" s="123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25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357</v>
      </c>
      <c r="N196" s="117" t="s">
        <v>422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33" t="s">
        <v>743</v>
      </c>
      <c r="B197" s="123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25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357</v>
      </c>
      <c r="N197" s="117" t="s">
        <v>422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33" t="s">
        <v>745</v>
      </c>
      <c r="B198" s="123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4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357</v>
      </c>
      <c r="N198" s="117" t="s">
        <v>422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3" t="s">
        <v>747</v>
      </c>
      <c r="B199" s="123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1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357</v>
      </c>
      <c r="N199" s="117" t="s">
        <v>422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3" t="s">
        <v>749</v>
      </c>
      <c r="B200" s="123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25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357</v>
      </c>
      <c r="N200" s="117" t="s">
        <v>422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1"/>
      <c r="I201" s="110"/>
      <c r="J201" s="113" t="str">
        <f t="shared" si="63"/>
        <v/>
      </c>
      <c r="K201" s="146"/>
      <c r="L201" s="146"/>
      <c r="M201" s="146"/>
      <c r="N201" s="146"/>
      <c r="O201" s="118"/>
      <c r="P201" s="104"/>
      <c r="Q201" s="105"/>
      <c r="R201" s="106"/>
      <c r="S201" s="107"/>
      <c r="W201" s="24"/>
    </row>
    <row r="202" outlineLevel="1" spans="1:23">
      <c r="A202" s="147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19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357</v>
      </c>
      <c r="N202" s="117" t="s">
        <v>422</v>
      </c>
      <c r="O202" s="118">
        <v>4670042795828</v>
      </c>
      <c r="P202" s="129">
        <v>30.5</v>
      </c>
      <c r="Q202" s="130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47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4">
        <v>1100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357</v>
      </c>
      <c r="N203" s="117" t="s">
        <v>422</v>
      </c>
      <c r="O203" s="118">
        <v>4670042795835</v>
      </c>
      <c r="P203" s="129">
        <v>17.5</v>
      </c>
      <c r="Q203" s="130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47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4">
        <v>4822</v>
      </c>
      <c r="I204" s="110"/>
      <c r="J204" s="113" t="str">
        <f t="shared" si="63"/>
        <v/>
      </c>
      <c r="K204" s="148">
        <v>20</v>
      </c>
      <c r="L204" s="110">
        <v>1000</v>
      </c>
      <c r="M204" s="116" t="s">
        <v>357</v>
      </c>
      <c r="N204" s="117" t="s">
        <v>422</v>
      </c>
      <c r="O204" s="118">
        <v>4670042795842</v>
      </c>
      <c r="P204" s="129">
        <v>22.5</v>
      </c>
      <c r="Q204" s="130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47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4">
        <v>960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357</v>
      </c>
      <c r="N205" s="117" t="s">
        <v>422</v>
      </c>
      <c r="O205" s="118">
        <v>4670042795859</v>
      </c>
      <c r="P205" s="129">
        <v>28.1</v>
      </c>
      <c r="Q205" s="130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47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4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357</v>
      </c>
      <c r="N206" s="117" t="s">
        <v>422</v>
      </c>
      <c r="O206" s="118">
        <v>4670042795866</v>
      </c>
      <c r="P206" s="129">
        <v>33.2</v>
      </c>
      <c r="Q206" s="130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49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4">
        <v>632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357</v>
      </c>
      <c r="N207" s="117" t="s">
        <v>422</v>
      </c>
      <c r="O207" s="118">
        <v>4670042791240</v>
      </c>
      <c r="P207" s="129">
        <v>7.5</v>
      </c>
      <c r="Q207" s="130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47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25">
        <v>1260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357</v>
      </c>
      <c r="N208" s="117" t="s">
        <v>422</v>
      </c>
      <c r="O208" s="118">
        <v>4670042795873</v>
      </c>
      <c r="P208" s="129">
        <v>25.8</v>
      </c>
      <c r="Q208" s="130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47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4">
        <v>760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357</v>
      </c>
      <c r="N209" s="117" t="s">
        <v>422</v>
      </c>
      <c r="O209" s="118">
        <v>4670042795880</v>
      </c>
      <c r="P209" s="129">
        <v>26.8</v>
      </c>
      <c r="Q209" s="130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47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19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357</v>
      </c>
      <c r="N210" s="117" t="s">
        <v>422</v>
      </c>
      <c r="O210" s="118">
        <v>4670042795897</v>
      </c>
      <c r="P210" s="129">
        <v>26.3</v>
      </c>
      <c r="Q210" s="130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47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25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357</v>
      </c>
      <c r="N211" s="117" t="s">
        <v>422</v>
      </c>
      <c r="O211" s="118">
        <v>4670042795903</v>
      </c>
      <c r="P211" s="129">
        <v>28.1</v>
      </c>
      <c r="Q211" s="130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47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25">
        <v>970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357</v>
      </c>
      <c r="N212" s="117" t="s">
        <v>422</v>
      </c>
      <c r="O212" s="118">
        <v>4670042795910</v>
      </c>
      <c r="P212" s="129">
        <v>31.2</v>
      </c>
      <c r="Q212" s="130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08" t="s">
        <v>773</v>
      </c>
      <c r="B213" s="123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25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357</v>
      </c>
      <c r="N213" s="117" t="s">
        <v>422</v>
      </c>
      <c r="O213" s="118">
        <v>4670042797648</v>
      </c>
      <c r="P213" s="129">
        <v>15</v>
      </c>
      <c r="Q213" s="130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08" t="s">
        <v>775</v>
      </c>
      <c r="B214" s="123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25">
        <v>2600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357</v>
      </c>
      <c r="N214" s="117" t="s">
        <v>422</v>
      </c>
      <c r="O214" s="118">
        <v>4670042797655</v>
      </c>
      <c r="P214" s="129">
        <v>38.7</v>
      </c>
      <c r="Q214" s="130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08" t="s">
        <v>777</v>
      </c>
      <c r="B215" s="123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4">
        <v>7301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357</v>
      </c>
      <c r="N215" s="117" t="s">
        <v>422</v>
      </c>
      <c r="O215" s="118">
        <v>4670042797549</v>
      </c>
      <c r="P215" s="129">
        <v>25</v>
      </c>
      <c r="Q215" s="130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50" t="s">
        <v>779</v>
      </c>
      <c r="B216" s="123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1"/>
      <c r="I216" s="110" t="s">
        <v>475</v>
      </c>
      <c r="J216" s="113" t="str">
        <f t="shared" si="63"/>
        <v/>
      </c>
      <c r="K216" s="110">
        <v>20</v>
      </c>
      <c r="L216" s="110">
        <v>1000</v>
      </c>
      <c r="M216" s="116" t="s">
        <v>357</v>
      </c>
      <c r="N216" s="117" t="s">
        <v>422</v>
      </c>
      <c r="O216" s="118">
        <v>4670042797662</v>
      </c>
      <c r="P216" s="129">
        <v>28.4</v>
      </c>
      <c r="Q216" s="130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08" t="s">
        <v>781</v>
      </c>
      <c r="B217" s="123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20">
        <v>660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357</v>
      </c>
      <c r="N217" s="117" t="s">
        <v>422</v>
      </c>
      <c r="O217" s="118">
        <v>4670042797679</v>
      </c>
      <c r="P217" s="129">
        <v>33.5</v>
      </c>
      <c r="Q217" s="130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50" t="s">
        <v>783</v>
      </c>
      <c r="B218" s="123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14">
        <v>136</v>
      </c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357</v>
      </c>
      <c r="N218" s="117" t="s">
        <v>422</v>
      </c>
      <c r="O218" s="118">
        <v>4670042791257</v>
      </c>
      <c r="P218" s="129">
        <v>8</v>
      </c>
      <c r="Q218" s="130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50" t="s">
        <v>785</v>
      </c>
      <c r="B219" s="123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14">
        <v>30</v>
      </c>
      <c r="I219" s="110" t="s">
        <v>475</v>
      </c>
      <c r="J219" s="113" t="str">
        <f t="shared" si="63"/>
        <v/>
      </c>
      <c r="K219" s="110">
        <v>20</v>
      </c>
      <c r="L219" s="110">
        <v>300</v>
      </c>
      <c r="M219" s="116" t="s">
        <v>357</v>
      </c>
      <c r="N219" s="117" t="s">
        <v>422</v>
      </c>
      <c r="O219" s="118">
        <v>4670042797686</v>
      </c>
      <c r="P219" s="129">
        <v>27</v>
      </c>
      <c r="Q219" s="130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08" t="s">
        <v>787</v>
      </c>
      <c r="B220" s="123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25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357</v>
      </c>
      <c r="N220" s="117" t="s">
        <v>422</v>
      </c>
      <c r="O220" s="118">
        <v>4670042797693</v>
      </c>
      <c r="P220" s="129">
        <v>28.7</v>
      </c>
      <c r="Q220" s="130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08" t="s">
        <v>789</v>
      </c>
      <c r="B221" s="123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19">
        <v>450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357</v>
      </c>
      <c r="N221" s="117" t="s">
        <v>422</v>
      </c>
      <c r="O221" s="118">
        <v>4670042797709</v>
      </c>
      <c r="P221" s="129">
        <v>26.5</v>
      </c>
      <c r="Q221" s="130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08" t="s">
        <v>791</v>
      </c>
      <c r="B222" s="123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25">
        <v>230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357</v>
      </c>
      <c r="N222" s="117" t="s">
        <v>422</v>
      </c>
      <c r="O222" s="118">
        <v>4670042797716</v>
      </c>
      <c r="P222" s="129">
        <v>29.5</v>
      </c>
      <c r="Q222" s="130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08" t="s">
        <v>793</v>
      </c>
      <c r="B223" s="123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4">
        <v>87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357</v>
      </c>
      <c r="N223" s="117" t="s">
        <v>422</v>
      </c>
      <c r="O223" s="118">
        <v>4670042797556</v>
      </c>
      <c r="P223" s="129">
        <v>12.5</v>
      </c>
      <c r="Q223" s="130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3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20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357</v>
      </c>
      <c r="N224" s="117" t="s">
        <v>422</v>
      </c>
      <c r="O224" s="118">
        <v>4670042797723</v>
      </c>
      <c r="P224" s="129">
        <v>36</v>
      </c>
      <c r="Q224" s="130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1"/>
      <c r="I225" s="110"/>
      <c r="J225" s="113" t="str">
        <f t="shared" si="63"/>
        <v/>
      </c>
      <c r="K225" s="146"/>
      <c r="L225" s="146"/>
      <c r="M225" s="146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08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25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357</v>
      </c>
      <c r="N226" s="117" t="s">
        <v>422</v>
      </c>
      <c r="O226" s="118">
        <v>4670042791264</v>
      </c>
      <c r="P226" s="129">
        <v>33</v>
      </c>
      <c r="Q226" s="130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08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4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357</v>
      </c>
      <c r="N227" s="117" t="s">
        <v>422</v>
      </c>
      <c r="O227" s="118">
        <v>4670042798225</v>
      </c>
      <c r="P227" s="129">
        <v>33.8</v>
      </c>
      <c r="Q227" s="130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08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25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357</v>
      </c>
      <c r="N228" s="117" t="s">
        <v>422</v>
      </c>
      <c r="O228" s="118">
        <v>4670042798232</v>
      </c>
      <c r="P228" s="129">
        <v>20</v>
      </c>
      <c r="Q228" s="130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08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25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357</v>
      </c>
      <c r="N229" s="117" t="s">
        <v>422</v>
      </c>
      <c r="O229" s="118">
        <v>4670042798249</v>
      </c>
      <c r="P229" s="129">
        <v>14.62</v>
      </c>
      <c r="Q229" s="130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08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25">
        <v>570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357</v>
      </c>
      <c r="N230" s="117" t="s">
        <v>422</v>
      </c>
      <c r="O230" s="118">
        <v>4670042798256</v>
      </c>
      <c r="P230" s="129">
        <v>69.2</v>
      </c>
      <c r="Q230" s="130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08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4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357</v>
      </c>
      <c r="N231" s="117" t="s">
        <v>422</v>
      </c>
      <c r="O231" s="118">
        <v>4670042797563</v>
      </c>
      <c r="P231" s="129">
        <v>9.3</v>
      </c>
      <c r="Q231" s="130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08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20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357</v>
      </c>
      <c r="N232" s="117" t="s">
        <v>422</v>
      </c>
      <c r="O232" s="118">
        <v>4670042798263</v>
      </c>
      <c r="P232" s="129">
        <v>14</v>
      </c>
      <c r="Q232" s="130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08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4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357</v>
      </c>
      <c r="N233" s="117" t="s">
        <v>422</v>
      </c>
      <c r="O233" s="118">
        <v>4670042791271</v>
      </c>
      <c r="P233" s="129">
        <v>30.6</v>
      </c>
      <c r="Q233" s="130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08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25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357</v>
      </c>
      <c r="N234" s="117" t="s">
        <v>422</v>
      </c>
      <c r="O234" s="118">
        <v>4670042791288</v>
      </c>
      <c r="P234" s="129">
        <v>28.5</v>
      </c>
      <c r="Q234" s="130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08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25">
        <v>200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357</v>
      </c>
      <c r="N235" s="117" t="s">
        <v>422</v>
      </c>
      <c r="O235" s="118">
        <v>4670042791295</v>
      </c>
      <c r="P235" s="129">
        <v>22.1</v>
      </c>
      <c r="Q235" s="130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08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25">
        <v>250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357</v>
      </c>
      <c r="N236" s="117" t="s">
        <v>422</v>
      </c>
      <c r="O236" s="118">
        <v>4670042791301</v>
      </c>
      <c r="P236" s="129">
        <v>23.5</v>
      </c>
      <c r="Q236" s="130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3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25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357</v>
      </c>
      <c r="N237" s="117" t="s">
        <v>422</v>
      </c>
      <c r="O237" s="118">
        <v>4670042791318</v>
      </c>
      <c r="P237" s="129">
        <v>29</v>
      </c>
      <c r="Q237" s="130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3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25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357</v>
      </c>
      <c r="N238" s="117" t="s">
        <v>422</v>
      </c>
      <c r="O238" s="118">
        <v>4670042791325</v>
      </c>
      <c r="P238" s="129">
        <v>32.5</v>
      </c>
      <c r="Q238" s="130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3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20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357</v>
      </c>
      <c r="N239" s="117" t="s">
        <v>422</v>
      </c>
      <c r="O239" s="118">
        <v>4670042791332</v>
      </c>
      <c r="P239" s="129">
        <v>52.5</v>
      </c>
      <c r="Q239" s="130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3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19">
        <v>430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357</v>
      </c>
      <c r="N240" s="117" t="s">
        <v>422</v>
      </c>
      <c r="O240" s="118">
        <v>4670042798270</v>
      </c>
      <c r="P240" s="129">
        <v>63</v>
      </c>
      <c r="Q240" s="130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33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25">
        <v>80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357</v>
      </c>
      <c r="N241" s="117" t="s">
        <v>422</v>
      </c>
      <c r="O241" s="118">
        <v>4670042798287</v>
      </c>
      <c r="P241" s="129">
        <v>14.5</v>
      </c>
      <c r="Q241" s="130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3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4">
        <v>221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357</v>
      </c>
      <c r="N242" s="117" t="s">
        <v>422</v>
      </c>
      <c r="O242" s="118">
        <v>4670042797570</v>
      </c>
      <c r="P242" s="129">
        <v>32.7</v>
      </c>
      <c r="Q242" s="130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33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25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357</v>
      </c>
      <c r="N243" s="117" t="s">
        <v>422</v>
      </c>
      <c r="O243" s="118">
        <v>4670042798294</v>
      </c>
      <c r="P243" s="129">
        <v>57</v>
      </c>
      <c r="Q243" s="130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37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4">
        <v>10</v>
      </c>
      <c r="I244" s="110" t="s">
        <v>475</v>
      </c>
      <c r="J244" s="113" t="str">
        <f t="shared" si="63"/>
        <v/>
      </c>
      <c r="K244" s="110">
        <v>20</v>
      </c>
      <c r="L244" s="110">
        <v>120</v>
      </c>
      <c r="M244" s="116" t="s">
        <v>357</v>
      </c>
      <c r="N244" s="117" t="s">
        <v>422</v>
      </c>
      <c r="O244" s="118">
        <v>4670042798300</v>
      </c>
      <c r="P244" s="129">
        <v>32</v>
      </c>
      <c r="Q244" s="130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3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25">
        <v>110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357</v>
      </c>
      <c r="N245" s="117" t="s">
        <v>422</v>
      </c>
      <c r="O245" s="118">
        <v>4670042798317</v>
      </c>
      <c r="P245" s="129">
        <v>28.5</v>
      </c>
      <c r="Q245" s="130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3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25">
        <v>280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357</v>
      </c>
      <c r="N246" s="117" t="s">
        <v>422</v>
      </c>
      <c r="O246" s="118">
        <v>4670042798324</v>
      </c>
      <c r="P246" s="129">
        <v>28</v>
      </c>
      <c r="Q246" s="130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3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4">
        <v>140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357</v>
      </c>
      <c r="N247" s="117" t="s">
        <v>422</v>
      </c>
      <c r="O247" s="118">
        <v>4670042798331</v>
      </c>
      <c r="P247" s="129">
        <v>22.8</v>
      </c>
      <c r="Q247" s="130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1"/>
      <c r="I248" s="110"/>
      <c r="J248" s="113" t="str">
        <f t="shared" si="63"/>
        <v/>
      </c>
      <c r="K248" s="110"/>
      <c r="L248" s="110"/>
      <c r="M248" s="140"/>
      <c r="N248" s="140"/>
      <c r="O248" s="118"/>
      <c r="P248" s="129"/>
      <c r="Q248" s="130"/>
      <c r="R248" s="80"/>
      <c r="S248" s="81"/>
      <c r="W248" s="24"/>
    </row>
    <row r="249" ht="17.1" customHeight="1" outlineLevel="1" spans="1:23">
      <c r="A249" s="133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14">
        <v>40</v>
      </c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357</v>
      </c>
      <c r="N249" s="117" t="s">
        <v>422</v>
      </c>
      <c r="O249" s="118">
        <v>4630076443034</v>
      </c>
      <c r="P249" s="129">
        <v>14</v>
      </c>
      <c r="Q249" s="130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33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1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357</v>
      </c>
      <c r="N250" s="117" t="s">
        <v>422</v>
      </c>
      <c r="O250" s="118">
        <v>4630076443041</v>
      </c>
      <c r="P250" s="129">
        <v>17.5</v>
      </c>
      <c r="Q250" s="130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33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1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357</v>
      </c>
      <c r="N251" s="117" t="s">
        <v>422</v>
      </c>
      <c r="O251" s="118">
        <v>4630076443058</v>
      </c>
      <c r="P251" s="129">
        <v>23.5</v>
      </c>
      <c r="Q251" s="130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3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4">
        <v>660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357</v>
      </c>
      <c r="N252" s="117" t="s">
        <v>422</v>
      </c>
      <c r="O252" s="118">
        <v>4630076443249</v>
      </c>
      <c r="P252" s="129">
        <v>28.1</v>
      </c>
      <c r="Q252" s="130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33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1"/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357</v>
      </c>
      <c r="N253" s="117" t="s">
        <v>422</v>
      </c>
      <c r="O253" s="118">
        <v>4630076443256</v>
      </c>
      <c r="P253" s="129">
        <v>33.2</v>
      </c>
      <c r="Q253" s="130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3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4">
        <v>220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357</v>
      </c>
      <c r="N254" s="117" t="s">
        <v>422</v>
      </c>
      <c r="O254" s="118">
        <v>4630076443263</v>
      </c>
      <c r="P254" s="129">
        <v>18</v>
      </c>
      <c r="Q254" s="130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3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25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357</v>
      </c>
      <c r="N255" s="117" t="s">
        <v>422</v>
      </c>
      <c r="O255" s="118">
        <v>4630076443270</v>
      </c>
      <c r="P255" s="129">
        <v>25.8</v>
      </c>
      <c r="Q255" s="130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3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25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357</v>
      </c>
      <c r="N256" s="117" t="s">
        <v>422</v>
      </c>
      <c r="O256" s="118">
        <v>4630076443287</v>
      </c>
      <c r="P256" s="129">
        <v>26.8</v>
      </c>
      <c r="Q256" s="130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3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25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357</v>
      </c>
      <c r="N257" s="117" t="s">
        <v>422</v>
      </c>
      <c r="O257" s="118">
        <v>4630076443294</v>
      </c>
      <c r="P257" s="129">
        <v>26.3</v>
      </c>
      <c r="Q257" s="130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3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25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357</v>
      </c>
      <c r="N258" s="117" t="s">
        <v>422</v>
      </c>
      <c r="O258" s="118">
        <v>4630076443300</v>
      </c>
      <c r="P258" s="129">
        <v>28.1</v>
      </c>
      <c r="Q258" s="130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3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25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357</v>
      </c>
      <c r="N259" s="117" t="s">
        <v>422</v>
      </c>
      <c r="O259" s="118">
        <v>4630076443317</v>
      </c>
      <c r="P259" s="129">
        <v>31.2</v>
      </c>
      <c r="Q259" s="130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3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25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357</v>
      </c>
      <c r="N260" s="117" t="s">
        <v>422</v>
      </c>
      <c r="O260" s="118">
        <v>4630076443324</v>
      </c>
      <c r="P260" s="129">
        <v>25</v>
      </c>
      <c r="Q260" s="130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3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25">
        <v>420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357</v>
      </c>
      <c r="N261" s="117" t="s">
        <v>422</v>
      </c>
      <c r="O261" s="118">
        <v>4630076443331</v>
      </c>
      <c r="P261" s="129">
        <v>33.5</v>
      </c>
      <c r="Q261" s="130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1"/>
      <c r="I262" s="110"/>
      <c r="J262" s="113" t="str">
        <f t="shared" si="63"/>
        <v/>
      </c>
      <c r="K262" s="110"/>
      <c r="L262" s="110"/>
      <c r="M262" s="140"/>
      <c r="N262" s="140"/>
      <c r="O262" s="118"/>
      <c r="P262" s="129"/>
      <c r="Q262" s="130"/>
      <c r="R262" s="80"/>
      <c r="S262" s="81"/>
      <c r="W262" s="24"/>
    </row>
    <row r="263" outlineLevel="1" spans="1:23">
      <c r="A263" s="133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25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357</v>
      </c>
      <c r="N263" s="117" t="s">
        <v>422</v>
      </c>
      <c r="O263" s="118">
        <v>4630076443393</v>
      </c>
      <c r="P263" s="129">
        <v>17.5</v>
      </c>
      <c r="Q263" s="130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3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25">
        <v>240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357</v>
      </c>
      <c r="N264" s="117" t="s">
        <v>422</v>
      </c>
      <c r="O264" s="118">
        <v>4630076443409</v>
      </c>
      <c r="P264" s="129">
        <v>17</v>
      </c>
      <c r="Q264" s="130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3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25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357</v>
      </c>
      <c r="N265" s="117" t="s">
        <v>422</v>
      </c>
      <c r="O265" s="118">
        <v>4630076443416</v>
      </c>
      <c r="P265" s="129">
        <v>12</v>
      </c>
      <c r="Q265" s="130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3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25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357</v>
      </c>
      <c r="N266" s="117" t="s">
        <v>422</v>
      </c>
      <c r="O266" s="118">
        <v>4630076443423</v>
      </c>
      <c r="P266" s="129">
        <v>13</v>
      </c>
      <c r="Q266" s="130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3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25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357</v>
      </c>
      <c r="N267" s="117" t="s">
        <v>422</v>
      </c>
      <c r="O267" s="118">
        <v>4630076443430</v>
      </c>
      <c r="P267" s="129">
        <v>16</v>
      </c>
      <c r="Q267" s="130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3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25">
        <v>270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357</v>
      </c>
      <c r="N268" s="117" t="s">
        <v>422</v>
      </c>
      <c r="O268" s="118">
        <v>4630076443447</v>
      </c>
      <c r="P268" s="129">
        <v>19</v>
      </c>
      <c r="Q268" s="130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3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25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357</v>
      </c>
      <c r="N269" s="117" t="s">
        <v>422</v>
      </c>
      <c r="O269" s="118">
        <v>4630076443454</v>
      </c>
      <c r="P269" s="129">
        <v>17</v>
      </c>
      <c r="Q269" s="130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3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20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357</v>
      </c>
      <c r="N270" s="117" t="s">
        <v>422</v>
      </c>
      <c r="O270" s="118">
        <v>4630076443461</v>
      </c>
      <c r="P270" s="129">
        <v>20</v>
      </c>
      <c r="Q270" s="130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3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25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357</v>
      </c>
      <c r="N271" s="117" t="s">
        <v>422</v>
      </c>
      <c r="O271" s="118">
        <v>4630076443478</v>
      </c>
      <c r="P271" s="129">
        <v>19.2</v>
      </c>
      <c r="Q271" s="130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3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25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357</v>
      </c>
      <c r="N272" s="117" t="s">
        <v>422</v>
      </c>
      <c r="O272" s="118">
        <v>4630076443485</v>
      </c>
      <c r="P272" s="129">
        <v>19</v>
      </c>
      <c r="Q272" s="130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33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25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357</v>
      </c>
      <c r="N273" s="117" t="s">
        <v>422</v>
      </c>
      <c r="O273" s="118">
        <v>4630076443492</v>
      </c>
      <c r="P273" s="129">
        <v>23</v>
      </c>
      <c r="Q273" s="130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3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25">
        <v>250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357</v>
      </c>
      <c r="N274" s="117" t="s">
        <v>422</v>
      </c>
      <c r="O274" s="118">
        <v>4630076443508</v>
      </c>
      <c r="P274" s="129">
        <v>26.5</v>
      </c>
      <c r="Q274" s="130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1"/>
      <c r="I275" s="110"/>
      <c r="J275" s="113" t="str">
        <f t="shared" si="78"/>
        <v/>
      </c>
      <c r="K275" s="110"/>
      <c r="L275" s="110"/>
      <c r="M275" s="140"/>
      <c r="N275" s="140"/>
      <c r="O275" s="118"/>
      <c r="P275" s="129"/>
      <c r="Q275" s="130"/>
      <c r="R275" s="80"/>
      <c r="S275" s="81"/>
      <c r="W275" s="24"/>
    </row>
    <row r="276" outlineLevel="1" spans="1:23">
      <c r="A276" s="133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4">
        <v>425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357</v>
      </c>
      <c r="N276" s="117" t="s">
        <v>422</v>
      </c>
      <c r="O276" s="118">
        <v>4630076443348</v>
      </c>
      <c r="P276" s="129">
        <v>12.5</v>
      </c>
      <c r="Q276" s="130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3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25">
        <v>500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357</v>
      </c>
      <c r="N277" s="117" t="s">
        <v>422</v>
      </c>
      <c r="O277" s="118">
        <v>4630076443355</v>
      </c>
      <c r="P277" s="129">
        <v>22.2</v>
      </c>
      <c r="Q277" s="130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3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25">
        <v>500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357</v>
      </c>
      <c r="N278" s="117" t="s">
        <v>422</v>
      </c>
      <c r="O278" s="118">
        <v>4630076443362</v>
      </c>
      <c r="P278" s="129">
        <v>27.2</v>
      </c>
      <c r="Q278" s="130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3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25">
        <v>500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357</v>
      </c>
      <c r="N279" s="117" t="s">
        <v>422</v>
      </c>
      <c r="O279" s="118">
        <v>4630076443379</v>
      </c>
      <c r="P279" s="129">
        <v>33.2</v>
      </c>
      <c r="Q279" s="130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3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25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357</v>
      </c>
      <c r="N280" s="117" t="s">
        <v>422</v>
      </c>
      <c r="O280" s="118">
        <v>4630076443386</v>
      </c>
      <c r="P280" s="129">
        <v>37.2</v>
      </c>
      <c r="Q280" s="130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1"/>
      <c r="I281" s="110"/>
      <c r="J281" s="113" t="str">
        <f t="shared" si="78"/>
        <v/>
      </c>
      <c r="K281" s="110"/>
      <c r="L281" s="110"/>
      <c r="M281" s="140"/>
      <c r="N281" s="140"/>
      <c r="O281" s="118"/>
      <c r="P281" s="129"/>
      <c r="Q281" s="130"/>
      <c r="R281" s="80"/>
      <c r="S281" s="81"/>
      <c r="W281" s="24"/>
    </row>
    <row r="282" outlineLevel="1" spans="1:23">
      <c r="A282" s="133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25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357</v>
      </c>
      <c r="N282" s="117" t="s">
        <v>422</v>
      </c>
      <c r="O282" s="262" t="s">
        <v>903</v>
      </c>
      <c r="P282" s="129">
        <v>15.5</v>
      </c>
      <c r="Q282" s="130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3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25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357</v>
      </c>
      <c r="N283" s="117" t="s">
        <v>422</v>
      </c>
      <c r="O283" s="262" t="s">
        <v>906</v>
      </c>
      <c r="P283" s="129">
        <v>15</v>
      </c>
      <c r="Q283" s="130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3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25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357</v>
      </c>
      <c r="N284" s="117" t="s">
        <v>422</v>
      </c>
      <c r="O284" s="118">
        <v>4630076443195</v>
      </c>
      <c r="P284" s="129">
        <v>19.1</v>
      </c>
      <c r="Q284" s="130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3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25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357</v>
      </c>
      <c r="N285" s="117" t="s">
        <v>422</v>
      </c>
      <c r="O285" s="118">
        <v>4630076443201</v>
      </c>
      <c r="P285" s="129">
        <v>22</v>
      </c>
      <c r="Q285" s="130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3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25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357</v>
      </c>
      <c r="N286" s="117" t="s">
        <v>422</v>
      </c>
      <c r="O286" s="118">
        <v>4630076443218</v>
      </c>
      <c r="P286" s="129">
        <v>19</v>
      </c>
      <c r="Q286" s="130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3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25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357</v>
      </c>
      <c r="N287" s="117" t="s">
        <v>422</v>
      </c>
      <c r="O287" s="262" t="s">
        <v>915</v>
      </c>
      <c r="P287" s="129">
        <v>19.5</v>
      </c>
      <c r="Q287" s="130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1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29"/>
      <c r="Q288" s="130"/>
      <c r="R288" s="80"/>
      <c r="S288" s="81"/>
      <c r="T288" s="26"/>
      <c r="W288" s="24"/>
    </row>
    <row r="289" s="27" customFormat="1" outlineLevel="1" spans="1:23">
      <c r="A289" s="133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19">
        <v>1200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357</v>
      </c>
      <c r="N289" s="117" t="s">
        <v>918</v>
      </c>
      <c r="O289" s="118">
        <v>4670042795927</v>
      </c>
      <c r="P289" s="129">
        <v>5.2</v>
      </c>
      <c r="Q289" s="130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3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20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357</v>
      </c>
      <c r="N290" s="117" t="s">
        <v>918</v>
      </c>
      <c r="O290" s="118">
        <v>4670042795934</v>
      </c>
      <c r="P290" s="129">
        <v>5.2</v>
      </c>
      <c r="Q290" s="130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33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19">
        <v>2201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357</v>
      </c>
      <c r="N291" s="117" t="s">
        <v>918</v>
      </c>
      <c r="O291" s="118">
        <v>4670042795941</v>
      </c>
      <c r="P291" s="129">
        <v>5.2</v>
      </c>
      <c r="Q291" s="130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3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20">
        <v>7200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357</v>
      </c>
      <c r="N292" s="117" t="s">
        <v>918</v>
      </c>
      <c r="O292" s="118">
        <v>4670042795958</v>
      </c>
      <c r="P292" s="129">
        <v>3.7</v>
      </c>
      <c r="Q292" s="130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3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20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357</v>
      </c>
      <c r="N293" s="117" t="s">
        <v>918</v>
      </c>
      <c r="O293" s="118">
        <v>4670042795965</v>
      </c>
      <c r="P293" s="129">
        <v>3.7</v>
      </c>
      <c r="Q293" s="130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3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20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357</v>
      </c>
      <c r="N294" s="117" t="s">
        <v>918</v>
      </c>
      <c r="O294" s="118">
        <v>4670042795972</v>
      </c>
      <c r="P294" s="129">
        <v>3.7</v>
      </c>
      <c r="Q294" s="130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1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29"/>
      <c r="Q295" s="130"/>
      <c r="R295" s="80"/>
      <c r="S295" s="81"/>
      <c r="W295" s="24"/>
    </row>
    <row r="296" s="27" customFormat="1" outlineLevel="1" spans="1:23">
      <c r="A296" s="133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20">
        <v>170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357</v>
      </c>
      <c r="N296" s="117" t="s">
        <v>931</v>
      </c>
      <c r="O296" s="118">
        <v>4620105825955</v>
      </c>
      <c r="P296" s="129">
        <v>4.17</v>
      </c>
      <c r="Q296" s="130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3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20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357</v>
      </c>
      <c r="N297" s="117" t="s">
        <v>931</v>
      </c>
      <c r="O297" s="118">
        <v>4620105825962</v>
      </c>
      <c r="P297" s="129">
        <v>5.45</v>
      </c>
      <c r="Q297" s="130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3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20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357</v>
      </c>
      <c r="N298" s="117" t="s">
        <v>931</v>
      </c>
      <c r="O298" s="118">
        <v>4620105825979</v>
      </c>
      <c r="P298" s="129">
        <v>7.16</v>
      </c>
      <c r="Q298" s="130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3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20">
        <v>348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357</v>
      </c>
      <c r="N299" s="117" t="s">
        <v>931</v>
      </c>
      <c r="O299" s="118">
        <v>4620105825986</v>
      </c>
      <c r="P299" s="129">
        <v>8.66</v>
      </c>
      <c r="Q299" s="130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3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20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357</v>
      </c>
      <c r="N300" s="117" t="s">
        <v>931</v>
      </c>
      <c r="O300" s="118">
        <v>4620105825993</v>
      </c>
      <c r="P300" s="129">
        <v>9.04</v>
      </c>
      <c r="Q300" s="130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3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20">
        <v>292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357</v>
      </c>
      <c r="N301" s="117" t="s">
        <v>931</v>
      </c>
      <c r="O301" s="118">
        <v>4620105826006</v>
      </c>
      <c r="P301" s="129">
        <v>8.1</v>
      </c>
      <c r="Q301" s="130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3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20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357</v>
      </c>
      <c r="N302" s="117" t="s">
        <v>931</v>
      </c>
      <c r="O302" s="118">
        <v>4620105826013</v>
      </c>
      <c r="P302" s="129">
        <v>7.19</v>
      </c>
      <c r="Q302" s="130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37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1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357</v>
      </c>
      <c r="N303" s="117" t="s">
        <v>931</v>
      </c>
      <c r="O303" s="118">
        <v>4620105826020</v>
      </c>
      <c r="P303" s="129">
        <v>7.09</v>
      </c>
      <c r="Q303" s="130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3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20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357</v>
      </c>
      <c r="N304" s="117" t="s">
        <v>931</v>
      </c>
      <c r="O304" s="118">
        <v>4620105826037</v>
      </c>
      <c r="P304" s="129">
        <v>9.48</v>
      </c>
      <c r="Q304" s="130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3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20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357</v>
      </c>
      <c r="N305" s="117" t="s">
        <v>931</v>
      </c>
      <c r="O305" s="118">
        <v>4620105826044</v>
      </c>
      <c r="P305" s="129">
        <v>12.1</v>
      </c>
      <c r="Q305" s="130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3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20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357</v>
      </c>
      <c r="N306" s="117" t="s">
        <v>931</v>
      </c>
      <c r="O306" s="118">
        <v>4620105826051</v>
      </c>
      <c r="P306" s="129">
        <v>12.24</v>
      </c>
      <c r="Q306" s="130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3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20">
        <v>308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357</v>
      </c>
      <c r="N307" s="117" t="s">
        <v>931</v>
      </c>
      <c r="O307" s="118">
        <v>4620105826068</v>
      </c>
      <c r="P307" s="129">
        <v>12.3</v>
      </c>
      <c r="Q307" s="130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3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20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357</v>
      </c>
      <c r="N308" s="117" t="s">
        <v>931</v>
      </c>
      <c r="O308" s="118">
        <v>4620105826075</v>
      </c>
      <c r="P308" s="129">
        <v>11.13</v>
      </c>
      <c r="Q308" s="130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3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20">
        <v>190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357</v>
      </c>
      <c r="N309" s="117" t="s">
        <v>931</v>
      </c>
      <c r="O309" s="118">
        <v>4620105826099</v>
      </c>
      <c r="P309" s="129">
        <v>12.26</v>
      </c>
      <c r="Q309" s="130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3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20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357</v>
      </c>
      <c r="N310" s="117" t="s">
        <v>931</v>
      </c>
      <c r="O310" s="118">
        <v>4620105826105</v>
      </c>
      <c r="P310" s="129">
        <v>8.98</v>
      </c>
      <c r="Q310" s="130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3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20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357</v>
      </c>
      <c r="N311" s="117" t="s">
        <v>931</v>
      </c>
      <c r="O311" s="118">
        <v>4620105826112</v>
      </c>
      <c r="P311" s="129">
        <v>9.63</v>
      </c>
      <c r="Q311" s="130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3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20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357</v>
      </c>
      <c r="N312" s="117" t="s">
        <v>931</v>
      </c>
      <c r="O312" s="118">
        <v>4620105826129</v>
      </c>
      <c r="P312" s="129">
        <v>11.3</v>
      </c>
      <c r="Q312" s="130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3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20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357</v>
      </c>
      <c r="N313" s="117" t="s">
        <v>931</v>
      </c>
      <c r="O313" s="118">
        <v>4620105826143</v>
      </c>
      <c r="P313" s="129">
        <v>14.97</v>
      </c>
      <c r="Q313" s="130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3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19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357</v>
      </c>
      <c r="N314" s="117" t="s">
        <v>931</v>
      </c>
      <c r="O314" s="118">
        <v>4620105826150</v>
      </c>
      <c r="P314" s="129">
        <v>13.98</v>
      </c>
      <c r="Q314" s="130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3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20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357</v>
      </c>
      <c r="N315" s="117" t="s">
        <v>931</v>
      </c>
      <c r="O315" s="118">
        <v>4620105826167</v>
      </c>
      <c r="P315" s="129">
        <v>13.9</v>
      </c>
      <c r="Q315" s="130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3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20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357</v>
      </c>
      <c r="N316" s="117" t="s">
        <v>931</v>
      </c>
      <c r="O316" s="118">
        <v>4620105826174</v>
      </c>
      <c r="P316" s="129">
        <v>14.76</v>
      </c>
      <c r="Q316" s="130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3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20">
        <v>328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357</v>
      </c>
      <c r="N317" s="117" t="s">
        <v>931</v>
      </c>
      <c r="O317" s="118">
        <v>4620105826181</v>
      </c>
      <c r="P317" s="129">
        <v>13.01</v>
      </c>
      <c r="Q317" s="130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3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20">
        <v>312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357</v>
      </c>
      <c r="N318" s="117" t="s">
        <v>931</v>
      </c>
      <c r="O318" s="118">
        <v>4620105826198</v>
      </c>
      <c r="P318" s="129">
        <v>15.05</v>
      </c>
      <c r="Q318" s="130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3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20">
        <v>320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357</v>
      </c>
      <c r="N319" s="117" t="s">
        <v>931</v>
      </c>
      <c r="O319" s="118">
        <v>4620105826204</v>
      </c>
      <c r="P319" s="129">
        <v>20.02</v>
      </c>
      <c r="Q319" s="130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3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20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357</v>
      </c>
      <c r="N320" s="117" t="s">
        <v>931</v>
      </c>
      <c r="O320" s="118">
        <v>4620105826211</v>
      </c>
      <c r="P320" s="129">
        <v>18.92</v>
      </c>
      <c r="Q320" s="130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3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20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357</v>
      </c>
      <c r="N321" s="117" t="s">
        <v>931</v>
      </c>
      <c r="O321" s="118">
        <v>4620105826228</v>
      </c>
      <c r="P321" s="129">
        <v>19.11</v>
      </c>
      <c r="Q321" s="130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3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20">
        <v>111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357</v>
      </c>
      <c r="N322" s="117" t="s">
        <v>931</v>
      </c>
      <c r="O322" s="118">
        <v>4620105826235</v>
      </c>
      <c r="P322" s="129">
        <v>15.02</v>
      </c>
      <c r="Q322" s="130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1"/>
      <c r="I323" s="110"/>
      <c r="J323" s="113" t="str">
        <f t="shared" si="78"/>
        <v/>
      </c>
      <c r="K323" s="110"/>
      <c r="L323" s="110"/>
      <c r="M323" s="140"/>
      <c r="N323" s="140"/>
      <c r="O323" s="118"/>
      <c r="P323" s="129"/>
      <c r="Q323" s="130"/>
      <c r="R323" s="80"/>
      <c r="S323" s="81"/>
      <c r="W323" s="24"/>
    </row>
    <row r="324" s="27" customFormat="1" outlineLevel="1" spans="1:23">
      <c r="A324" s="133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20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357</v>
      </c>
      <c r="N324" s="117" t="s">
        <v>986</v>
      </c>
      <c r="O324" s="118">
        <v>4670042795446</v>
      </c>
      <c r="P324" s="129">
        <v>14</v>
      </c>
      <c r="Q324" s="130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7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1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357</v>
      </c>
      <c r="N325" s="117" t="s">
        <v>986</v>
      </c>
      <c r="O325" s="118">
        <v>4670042795453</v>
      </c>
      <c r="P325" s="129">
        <v>13.5</v>
      </c>
      <c r="Q325" s="130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3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25">
        <v>6961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357</v>
      </c>
      <c r="N326" s="117" t="s">
        <v>986</v>
      </c>
      <c r="O326" s="118">
        <v>4670042795460</v>
      </c>
      <c r="P326" s="129">
        <v>13.2</v>
      </c>
      <c r="Q326" s="130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7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25">
        <v>450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357</v>
      </c>
      <c r="N327" s="117" t="s">
        <v>986</v>
      </c>
      <c r="O327" s="118">
        <v>4670042795477</v>
      </c>
      <c r="P327" s="129">
        <v>13.5</v>
      </c>
      <c r="Q327" s="130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7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25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357</v>
      </c>
      <c r="N328" s="117" t="s">
        <v>986</v>
      </c>
      <c r="O328" s="118">
        <v>4670042795484</v>
      </c>
      <c r="P328" s="129">
        <v>12.5</v>
      </c>
      <c r="Q328" s="130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3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25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357</v>
      </c>
      <c r="N329" s="117" t="s">
        <v>986</v>
      </c>
      <c r="O329" s="118">
        <v>4670042795491</v>
      </c>
      <c r="P329" s="129">
        <v>13.5</v>
      </c>
      <c r="Q329" s="130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3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20">
        <v>1630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357</v>
      </c>
      <c r="N330" s="117" t="s">
        <v>986</v>
      </c>
      <c r="O330" s="118">
        <v>4670042795507</v>
      </c>
      <c r="P330" s="129">
        <v>14</v>
      </c>
      <c r="Q330" s="130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3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25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357</v>
      </c>
      <c r="N331" s="117" t="s">
        <v>986</v>
      </c>
      <c r="O331" s="118">
        <v>4670042795514</v>
      </c>
      <c r="P331" s="129">
        <v>13.7</v>
      </c>
      <c r="Q331" s="130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3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25">
        <v>360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357</v>
      </c>
      <c r="N332" s="117" t="s">
        <v>986</v>
      </c>
      <c r="O332" s="118">
        <v>4670042795521</v>
      </c>
      <c r="P332" s="129">
        <v>13.5</v>
      </c>
      <c r="Q332" s="130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3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25">
        <v>290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357</v>
      </c>
      <c r="N333" s="117" t="s">
        <v>986</v>
      </c>
      <c r="O333" s="118">
        <v>4670042795538</v>
      </c>
      <c r="P333" s="129">
        <v>13.2</v>
      </c>
      <c r="Q333" s="130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1"/>
      <c r="I334" s="110"/>
      <c r="J334" s="113" t="str">
        <f t="shared" si="97"/>
        <v/>
      </c>
      <c r="K334" s="146"/>
      <c r="L334" s="146"/>
      <c r="M334" s="146"/>
      <c r="N334" s="146"/>
      <c r="O334" s="146"/>
      <c r="P334" s="104"/>
      <c r="Q334" s="105"/>
      <c r="R334" s="80"/>
      <c r="S334" s="107"/>
      <c r="W334" s="24"/>
    </row>
    <row r="335" s="25" customFormat="1" outlineLevel="1" spans="1:23">
      <c r="A335" s="147" t="s">
        <v>1006</v>
      </c>
      <c r="B335" s="123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19">
        <v>1936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357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47" t="s">
        <v>1009</v>
      </c>
      <c r="B336" s="123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19">
        <v>135</v>
      </c>
      <c r="I336" s="110"/>
      <c r="J336" s="113" t="str">
        <f t="shared" si="97"/>
        <v/>
      </c>
      <c r="K336" s="115">
        <v>10</v>
      </c>
      <c r="L336" s="115">
        <v>50</v>
      </c>
      <c r="M336" s="116" t="s">
        <v>357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49" t="s">
        <v>1011</v>
      </c>
      <c r="B337" s="123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51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357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47" t="s">
        <v>1013</v>
      </c>
      <c r="B338" s="123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25">
        <v>235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357</v>
      </c>
      <c r="N338" s="117" t="s">
        <v>1008</v>
      </c>
      <c r="O338" s="118">
        <v>4670042790502</v>
      </c>
      <c r="P338" s="129">
        <v>25</v>
      </c>
      <c r="Q338" s="130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47" t="s">
        <v>1015</v>
      </c>
      <c r="B339" s="123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4">
        <v>310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357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47" t="s">
        <v>1018</v>
      </c>
      <c r="B340" s="123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25">
        <v>225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357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47" t="s">
        <v>1020</v>
      </c>
      <c r="B341" s="123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4">
        <v>1406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357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47" t="s">
        <v>1022</v>
      </c>
      <c r="B342" s="123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25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357</v>
      </c>
      <c r="N342" s="117" t="s">
        <v>1008</v>
      </c>
      <c r="O342" s="118">
        <v>4670042790540</v>
      </c>
      <c r="P342" s="129">
        <v>19</v>
      </c>
      <c r="Q342" s="130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1"/>
      <c r="I343" s="110"/>
      <c r="J343" s="113" t="str">
        <f t="shared" si="97"/>
        <v/>
      </c>
      <c r="K343" s="110"/>
      <c r="L343" s="110"/>
      <c r="M343" s="140"/>
      <c r="N343" s="140"/>
      <c r="O343" s="118"/>
      <c r="P343" s="129"/>
      <c r="Q343" s="130"/>
      <c r="R343" s="80"/>
      <c r="S343" s="81"/>
      <c r="T343" s="26"/>
      <c r="W343" s="24"/>
    </row>
    <row r="344" s="23" customFormat="1" outlineLevel="1" spans="1:23">
      <c r="A344" s="147" t="s">
        <v>1024</v>
      </c>
      <c r="B344" s="123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4">
        <v>870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357</v>
      </c>
      <c r="N344" s="117" t="s">
        <v>1008</v>
      </c>
      <c r="O344" s="118">
        <v>4670042790557</v>
      </c>
      <c r="P344" s="129">
        <v>14</v>
      </c>
      <c r="Q344" s="130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49" t="s">
        <v>1026</v>
      </c>
      <c r="B345" s="123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51">
        <v>5</v>
      </c>
      <c r="I345" s="110" t="s">
        <v>475</v>
      </c>
      <c r="J345" s="113" t="str">
        <f t="shared" si="97"/>
        <v/>
      </c>
      <c r="K345" s="110">
        <v>10</v>
      </c>
      <c r="L345" s="110">
        <v>300</v>
      </c>
      <c r="M345" s="116" t="s">
        <v>357</v>
      </c>
      <c r="N345" s="117" t="s">
        <v>1008</v>
      </c>
      <c r="O345" s="118">
        <v>4670042790564</v>
      </c>
      <c r="P345" s="129">
        <v>12</v>
      </c>
      <c r="Q345" s="130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47" t="s">
        <v>1028</v>
      </c>
      <c r="B346" s="123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19">
        <v>1407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357</v>
      </c>
      <c r="N346" s="117" t="s">
        <v>1008</v>
      </c>
      <c r="O346" s="118">
        <v>4670042790571</v>
      </c>
      <c r="P346" s="129">
        <v>17</v>
      </c>
      <c r="Q346" s="130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1"/>
      <c r="I347" s="110"/>
      <c r="J347" s="113" t="str">
        <f t="shared" si="97"/>
        <v/>
      </c>
      <c r="K347" s="110"/>
      <c r="L347" s="110"/>
      <c r="M347" s="140"/>
      <c r="N347" s="140"/>
      <c r="O347" s="110"/>
      <c r="P347" s="129"/>
      <c r="Q347" s="130"/>
      <c r="R347" s="80"/>
      <c r="S347" s="81"/>
      <c r="T347" s="26"/>
      <c r="W347" s="24"/>
    </row>
    <row r="348" s="23" customFormat="1" outlineLevel="1" spans="1:23">
      <c r="A348" s="147" t="s">
        <v>1031</v>
      </c>
      <c r="B348" s="123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4">
        <v>715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357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47" t="s">
        <v>1033</v>
      </c>
      <c r="B349" s="123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4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357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47" t="s">
        <v>1035</v>
      </c>
      <c r="B350" s="123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4">
        <v>545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357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47" t="s">
        <v>1037</v>
      </c>
      <c r="B351" s="123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25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357</v>
      </c>
      <c r="N351" s="117" t="s">
        <v>1008</v>
      </c>
      <c r="O351" s="118">
        <v>4670042790618</v>
      </c>
      <c r="P351" s="129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47" t="s">
        <v>1039</v>
      </c>
      <c r="B352" s="123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25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357</v>
      </c>
      <c r="N352" s="117" t="s">
        <v>1008</v>
      </c>
      <c r="O352" s="118">
        <v>4670042790625</v>
      </c>
      <c r="P352" s="129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47" t="s">
        <v>1041</v>
      </c>
      <c r="B353" s="123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25">
        <v>15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357</v>
      </c>
      <c r="N353" s="117" t="s">
        <v>1008</v>
      </c>
      <c r="O353" s="118">
        <v>4670042790632</v>
      </c>
      <c r="P353" s="129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47" t="s">
        <v>1043</v>
      </c>
      <c r="B354" s="123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4">
        <v>15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357</v>
      </c>
      <c r="N354" s="117" t="s">
        <v>1008</v>
      </c>
      <c r="O354" s="118">
        <v>4670042790649</v>
      </c>
      <c r="P354" s="129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47" t="s">
        <v>1045</v>
      </c>
      <c r="B355" s="123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25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357</v>
      </c>
      <c r="N355" s="117" t="s">
        <v>1008</v>
      </c>
      <c r="O355" s="118">
        <v>4670042790656</v>
      </c>
      <c r="P355" s="129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1"/>
      <c r="I356" s="110"/>
      <c r="J356" s="113" t="str">
        <f t="shared" si="97"/>
        <v/>
      </c>
      <c r="K356" s="110"/>
      <c r="L356" s="110"/>
      <c r="M356" s="140"/>
      <c r="N356" s="140"/>
      <c r="O356" s="118"/>
      <c r="P356" s="129"/>
      <c r="Q356" s="79"/>
      <c r="R356" s="80"/>
      <c r="S356" s="81"/>
      <c r="T356" s="26"/>
      <c r="W356" s="24"/>
    </row>
    <row r="357" s="23" customFormat="1" outlineLevel="1" spans="1:23">
      <c r="A357" s="147" t="s">
        <v>1048</v>
      </c>
      <c r="B357" s="123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4">
        <v>1480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357</v>
      </c>
      <c r="N357" s="117" t="s">
        <v>1008</v>
      </c>
      <c r="O357" s="262" t="s">
        <v>1050</v>
      </c>
      <c r="P357" s="129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47" t="s">
        <v>1051</v>
      </c>
      <c r="B358" s="123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4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357</v>
      </c>
      <c r="N358" s="117" t="s">
        <v>1008</v>
      </c>
      <c r="O358" s="262" t="s">
        <v>1053</v>
      </c>
      <c r="P358" s="129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47" t="s">
        <v>1054</v>
      </c>
      <c r="B359" s="123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25">
        <v>1379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357</v>
      </c>
      <c r="N359" s="117" t="s">
        <v>1008</v>
      </c>
      <c r="O359" s="262" t="s">
        <v>1056</v>
      </c>
      <c r="P359" s="129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1"/>
      <c r="I360" s="110"/>
      <c r="J360" s="113" t="str">
        <f t="shared" si="97"/>
        <v/>
      </c>
      <c r="K360" s="110"/>
      <c r="L360" s="110"/>
      <c r="M360" s="140"/>
      <c r="N360" s="140"/>
      <c r="O360" s="118"/>
      <c r="P360" s="129"/>
      <c r="Q360" s="79"/>
      <c r="R360" s="80"/>
      <c r="S360" s="81"/>
      <c r="T360" s="26"/>
      <c r="W360" s="24"/>
    </row>
    <row r="361" s="23" customFormat="1" outlineLevel="1" spans="1:23">
      <c r="A361" s="147" t="s">
        <v>1058</v>
      </c>
      <c r="B361" s="123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25">
        <v>140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357</v>
      </c>
      <c r="N361" s="117" t="s">
        <v>1008</v>
      </c>
      <c r="O361" s="118">
        <v>4620105820899</v>
      </c>
      <c r="P361" s="129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47" t="s">
        <v>1060</v>
      </c>
      <c r="B362" s="123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19">
        <v>45</v>
      </c>
      <c r="I362" s="110"/>
      <c r="J362" s="113" t="str">
        <f t="shared" si="97"/>
        <v/>
      </c>
      <c r="K362" s="110">
        <v>5</v>
      </c>
      <c r="L362" s="110">
        <v>50</v>
      </c>
      <c r="M362" s="116" t="s">
        <v>357</v>
      </c>
      <c r="N362" s="117" t="s">
        <v>1008</v>
      </c>
      <c r="O362" s="118">
        <v>4620105820905</v>
      </c>
      <c r="P362" s="129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47" t="s">
        <v>1062</v>
      </c>
      <c r="B363" s="123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25">
        <v>95</v>
      </c>
      <c r="I363" s="110"/>
      <c r="J363" s="113" t="str">
        <f t="shared" si="97"/>
        <v/>
      </c>
      <c r="K363" s="110">
        <v>5</v>
      </c>
      <c r="L363" s="110">
        <v>50</v>
      </c>
      <c r="M363" s="116" t="s">
        <v>357</v>
      </c>
      <c r="N363" s="117" t="s">
        <v>1008</v>
      </c>
      <c r="O363" s="118">
        <v>4620105820912</v>
      </c>
      <c r="P363" s="129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47" t="s">
        <v>1064</v>
      </c>
      <c r="B364" s="123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25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357</v>
      </c>
      <c r="N364" s="117" t="s">
        <v>1008</v>
      </c>
      <c r="O364" s="118">
        <v>4620105820929</v>
      </c>
      <c r="P364" s="129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1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29"/>
      <c r="Q365" s="79"/>
      <c r="R365" s="80"/>
      <c r="S365" s="81"/>
      <c r="T365" s="26"/>
      <c r="W365" s="24"/>
    </row>
    <row r="366" s="23" customFormat="1" outlineLevel="1" spans="1:23">
      <c r="A366" s="152" t="s">
        <v>1066</v>
      </c>
      <c r="B366" s="123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19">
        <v>3638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357</v>
      </c>
      <c r="N366" s="117" t="s">
        <v>1068</v>
      </c>
      <c r="O366" s="118">
        <v>4620105826716</v>
      </c>
      <c r="P366" s="129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2" t="s">
        <v>1069</v>
      </c>
      <c r="B367" s="123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4">
        <v>4128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357</v>
      </c>
      <c r="N367" s="117" t="s">
        <v>1068</v>
      </c>
      <c r="O367" s="118">
        <v>4620105826723</v>
      </c>
      <c r="P367" s="129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2" t="s">
        <v>1071</v>
      </c>
      <c r="B368" s="123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19">
        <v>1548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357</v>
      </c>
      <c r="N368" s="117" t="s">
        <v>1068</v>
      </c>
      <c r="O368" s="118">
        <v>4620105826730</v>
      </c>
      <c r="P368" s="129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1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50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20">
        <v>2390</v>
      </c>
      <c r="I370" s="110"/>
      <c r="J370" s="113" t="str">
        <f t="shared" si="97"/>
        <v/>
      </c>
      <c r="K370" s="110">
        <v>10</v>
      </c>
      <c r="L370" s="110">
        <v>500</v>
      </c>
      <c r="M370" s="116" t="s">
        <v>357</v>
      </c>
      <c r="N370" s="117" t="s">
        <v>1075</v>
      </c>
      <c r="O370" s="118" t="s">
        <v>1076</v>
      </c>
      <c r="P370" s="129">
        <v>18</v>
      </c>
      <c r="Q370" s="130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08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19">
        <v>6530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357</v>
      </c>
      <c r="N371" s="117" t="s">
        <v>1075</v>
      </c>
      <c r="O371" s="118" t="s">
        <v>1079</v>
      </c>
      <c r="P371" s="129">
        <v>23</v>
      </c>
      <c r="Q371" s="130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20">
        <v>3937</v>
      </c>
      <c r="I372" s="110"/>
      <c r="J372" s="113" t="str">
        <f t="shared" si="97"/>
        <v/>
      </c>
      <c r="K372" s="110">
        <v>10</v>
      </c>
      <c r="L372" s="110">
        <v>500</v>
      </c>
      <c r="M372" s="116" t="s">
        <v>357</v>
      </c>
      <c r="N372" s="117" t="s">
        <v>1075</v>
      </c>
      <c r="O372" s="118" t="s">
        <v>1082</v>
      </c>
      <c r="P372" s="129">
        <v>23</v>
      </c>
      <c r="Q372" s="130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08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19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357</v>
      </c>
      <c r="N373" s="117" t="s">
        <v>1075</v>
      </c>
      <c r="O373" s="118" t="s">
        <v>1085</v>
      </c>
      <c r="P373" s="129">
        <v>24</v>
      </c>
      <c r="Q373" s="130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08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20">
        <v>6390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357</v>
      </c>
      <c r="N374" s="117" t="s">
        <v>1075</v>
      </c>
      <c r="O374" s="118" t="s">
        <v>1088</v>
      </c>
      <c r="P374" s="129">
        <v>22</v>
      </c>
      <c r="Q374" s="130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08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20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357</v>
      </c>
      <c r="N375" s="117" t="s">
        <v>1075</v>
      </c>
      <c r="O375" s="118">
        <v>4620105820080</v>
      </c>
      <c r="P375" s="129">
        <v>20</v>
      </c>
      <c r="Q375" s="130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08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19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357</v>
      </c>
      <c r="N376" s="117" t="s">
        <v>1075</v>
      </c>
      <c r="O376" s="118" t="s">
        <v>1093</v>
      </c>
      <c r="P376" s="129">
        <v>22</v>
      </c>
      <c r="Q376" s="130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1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08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19">
        <v>11420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357</v>
      </c>
      <c r="N378" s="117" t="s">
        <v>1075</v>
      </c>
      <c r="O378" s="118" t="s">
        <v>1096</v>
      </c>
      <c r="P378" s="129">
        <v>15</v>
      </c>
      <c r="Q378" s="130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08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19">
        <v>8063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357</v>
      </c>
      <c r="N379" s="117" t="s">
        <v>1075</v>
      </c>
      <c r="O379" s="118">
        <v>4670042792674</v>
      </c>
      <c r="P379" s="129">
        <v>16</v>
      </c>
      <c r="Q379" s="130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08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19">
        <v>4637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357</v>
      </c>
      <c r="N380" s="117" t="s">
        <v>1075</v>
      </c>
      <c r="O380" s="118">
        <v>4670042792681</v>
      </c>
      <c r="P380" s="129">
        <v>22</v>
      </c>
      <c r="Q380" s="130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08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19">
        <v>5681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357</v>
      </c>
      <c r="N381" s="117" t="s">
        <v>1075</v>
      </c>
      <c r="O381" s="118">
        <v>4670042792698</v>
      </c>
      <c r="P381" s="129">
        <v>22</v>
      </c>
      <c r="Q381" s="130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08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19">
        <v>3687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357</v>
      </c>
      <c r="N382" s="117" t="s">
        <v>1075</v>
      </c>
      <c r="O382" s="118">
        <v>4670042792704</v>
      </c>
      <c r="P382" s="129">
        <v>22</v>
      </c>
      <c r="Q382" s="130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08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19">
        <v>2000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357</v>
      </c>
      <c r="N383" s="117" t="s">
        <v>1075</v>
      </c>
      <c r="O383" s="118">
        <v>4620105820097</v>
      </c>
      <c r="P383" s="129">
        <v>24</v>
      </c>
      <c r="Q383" s="130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08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19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357</v>
      </c>
      <c r="N384" s="117" t="s">
        <v>1075</v>
      </c>
      <c r="O384" s="118">
        <v>4670042792711</v>
      </c>
      <c r="P384" s="129">
        <v>22</v>
      </c>
      <c r="Q384" s="130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1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08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20">
        <v>494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357</v>
      </c>
      <c r="N386" s="117" t="s">
        <v>918</v>
      </c>
      <c r="O386" s="118" t="s">
        <v>1111</v>
      </c>
      <c r="P386" s="129">
        <v>9.5</v>
      </c>
      <c r="Q386" s="130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08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19">
        <v>333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357</v>
      </c>
      <c r="N387" s="117" t="s">
        <v>918</v>
      </c>
      <c r="O387" s="118" t="s">
        <v>1114</v>
      </c>
      <c r="P387" s="129">
        <v>11</v>
      </c>
      <c r="Q387" s="130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08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19">
        <v>344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357</v>
      </c>
      <c r="N388" s="117" t="s">
        <v>918</v>
      </c>
      <c r="O388" s="118" t="s">
        <v>1117</v>
      </c>
      <c r="P388" s="129">
        <v>10</v>
      </c>
      <c r="Q388" s="130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08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19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357</v>
      </c>
      <c r="N389" s="117" t="s">
        <v>918</v>
      </c>
      <c r="O389" s="118" t="s">
        <v>1120</v>
      </c>
      <c r="P389" s="129">
        <v>10.5</v>
      </c>
      <c r="Q389" s="130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08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20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357</v>
      </c>
      <c r="N390" s="117" t="s">
        <v>918</v>
      </c>
      <c r="O390" s="118" t="s">
        <v>1123</v>
      </c>
      <c r="P390" s="129">
        <v>10.5</v>
      </c>
      <c r="Q390" s="130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1"/>
      <c r="I391" s="110"/>
      <c r="J391" s="113" t="str">
        <f t="shared" ref="J391:J454" si="114">IF(D391="","",IF(F391="","",ROUND(D391*F391,2)))</f>
        <v/>
      </c>
      <c r="K391" s="110"/>
      <c r="L391" s="110"/>
      <c r="M391" s="140"/>
      <c r="N391" s="140"/>
      <c r="O391" s="118"/>
      <c r="P391" s="129"/>
      <c r="Q391" s="130"/>
      <c r="R391" s="80"/>
      <c r="S391" s="81"/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20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357</v>
      </c>
      <c r="N392" s="117" t="s">
        <v>918</v>
      </c>
      <c r="O392" s="118">
        <v>4630076447353</v>
      </c>
      <c r="P392" s="129">
        <v>11.5</v>
      </c>
      <c r="Q392" s="130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50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51"/>
      <c r="I393" s="110"/>
      <c r="J393" s="113" t="str">
        <f t="shared" si="114"/>
        <v/>
      </c>
      <c r="K393" s="110">
        <v>2</v>
      </c>
      <c r="L393" s="110">
        <v>20</v>
      </c>
      <c r="M393" s="116" t="s">
        <v>357</v>
      </c>
      <c r="N393" s="117" t="s">
        <v>918</v>
      </c>
      <c r="O393" s="118">
        <v>4630076447360</v>
      </c>
      <c r="P393" s="129">
        <v>10</v>
      </c>
      <c r="Q393" s="130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08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19">
        <v>326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357</v>
      </c>
      <c r="N394" s="117" t="s">
        <v>918</v>
      </c>
      <c r="O394" s="118">
        <v>4630076447377</v>
      </c>
      <c r="P394" s="129">
        <v>13.5</v>
      </c>
      <c r="Q394" s="130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08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19">
        <v>433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357</v>
      </c>
      <c r="N395" s="117" t="s">
        <v>918</v>
      </c>
      <c r="O395" s="118">
        <v>4630076447384</v>
      </c>
      <c r="P395" s="129">
        <v>11.5</v>
      </c>
      <c r="Q395" s="130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19">
        <v>18</v>
      </c>
      <c r="I396" s="110"/>
      <c r="J396" s="113" t="str">
        <f t="shared" si="114"/>
        <v/>
      </c>
      <c r="K396" s="110">
        <v>2</v>
      </c>
      <c r="L396" s="110">
        <v>20</v>
      </c>
      <c r="M396" s="116" t="s">
        <v>357</v>
      </c>
      <c r="N396" s="117" t="s">
        <v>918</v>
      </c>
      <c r="O396" s="118">
        <v>4630076447391</v>
      </c>
      <c r="P396" s="129">
        <v>13.5</v>
      </c>
      <c r="Q396" s="130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50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1"/>
      <c r="I397" s="110"/>
      <c r="J397" s="113" t="str">
        <f t="shared" si="114"/>
        <v/>
      </c>
      <c r="K397" s="110">
        <v>2</v>
      </c>
      <c r="L397" s="110">
        <v>10</v>
      </c>
      <c r="M397" s="116" t="s">
        <v>357</v>
      </c>
      <c r="N397" s="117" t="s">
        <v>918</v>
      </c>
      <c r="O397" s="118">
        <v>4630076447407</v>
      </c>
      <c r="P397" s="129">
        <v>13.5</v>
      </c>
      <c r="Q397" s="130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19">
        <v>36</v>
      </c>
      <c r="I398" s="110"/>
      <c r="J398" s="113" t="str">
        <f t="shared" si="114"/>
        <v/>
      </c>
      <c r="K398" s="110">
        <v>2</v>
      </c>
      <c r="L398" s="110">
        <v>60</v>
      </c>
      <c r="M398" s="116" t="s">
        <v>357</v>
      </c>
      <c r="N398" s="117" t="s">
        <v>918</v>
      </c>
      <c r="O398" s="118">
        <v>4630076447414</v>
      </c>
      <c r="P398" s="129">
        <v>10</v>
      </c>
      <c r="Q398" s="130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08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20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357</v>
      </c>
      <c r="N399" s="117" t="s">
        <v>918</v>
      </c>
      <c r="O399" s="118">
        <v>4630076447421</v>
      </c>
      <c r="P399" s="129">
        <v>11.5</v>
      </c>
      <c r="Q399" s="130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1"/>
      <c r="I400" s="110"/>
      <c r="J400" s="113" t="str">
        <f t="shared" si="114"/>
        <v/>
      </c>
      <c r="K400" s="110"/>
      <c r="L400" s="110"/>
      <c r="M400" s="140"/>
      <c r="N400" s="140"/>
      <c r="O400" s="110"/>
      <c r="P400" s="129"/>
      <c r="Q400" s="130"/>
      <c r="R400" s="80"/>
      <c r="S400" s="81"/>
      <c r="T400" s="26"/>
      <c r="W400" s="24"/>
    </row>
    <row r="401" s="26" customFormat="1" outlineLevel="1" spans="1:23">
      <c r="A401" s="108" t="s">
        <v>1140</v>
      </c>
      <c r="B401" s="153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19">
        <v>954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357</v>
      </c>
      <c r="N401" s="117" t="s">
        <v>918</v>
      </c>
      <c r="O401" s="118" t="s">
        <v>1142</v>
      </c>
      <c r="P401" s="129">
        <v>14.5</v>
      </c>
      <c r="Q401" s="130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08" t="s">
        <v>1143</v>
      </c>
      <c r="B402" s="153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19">
        <v>2550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357</v>
      </c>
      <c r="N402" s="117" t="s">
        <v>918</v>
      </c>
      <c r="O402" s="118" t="s">
        <v>1145</v>
      </c>
      <c r="P402" s="129">
        <v>15.5</v>
      </c>
      <c r="Q402" s="130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08" t="s">
        <v>1146</v>
      </c>
      <c r="B403" s="153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20">
        <v>480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357</v>
      </c>
      <c r="N403" s="117" t="s">
        <v>918</v>
      </c>
      <c r="O403" s="118" t="s">
        <v>1148</v>
      </c>
      <c r="P403" s="129">
        <v>13</v>
      </c>
      <c r="Q403" s="130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1"/>
      <c r="I404" s="110"/>
      <c r="J404" s="113" t="str">
        <f t="shared" si="114"/>
        <v/>
      </c>
      <c r="K404" s="110"/>
      <c r="L404" s="110"/>
      <c r="M404" s="140"/>
      <c r="N404" s="140"/>
      <c r="O404" s="110"/>
      <c r="P404" s="129"/>
      <c r="Q404" s="130"/>
      <c r="R404" s="80"/>
      <c r="S404" s="81"/>
      <c r="W404" s="24"/>
    </row>
    <row r="405" s="26" customFormat="1" outlineLevel="1" spans="1:23">
      <c r="A405" s="108" t="s">
        <v>1149</v>
      </c>
      <c r="B405" s="153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20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357</v>
      </c>
      <c r="N405" s="117" t="s">
        <v>1075</v>
      </c>
      <c r="O405" s="118" t="s">
        <v>1151</v>
      </c>
      <c r="P405" s="129">
        <v>14.5</v>
      </c>
      <c r="Q405" s="130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08" t="s">
        <v>1152</v>
      </c>
      <c r="B406" s="153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20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357</v>
      </c>
      <c r="N406" s="117" t="s">
        <v>1075</v>
      </c>
      <c r="O406" s="118" t="s">
        <v>1154</v>
      </c>
      <c r="P406" s="129">
        <v>15.5</v>
      </c>
      <c r="Q406" s="130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08" t="s">
        <v>1155</v>
      </c>
      <c r="B407" s="153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19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357</v>
      </c>
      <c r="N407" s="117" t="s">
        <v>1075</v>
      </c>
      <c r="O407" s="118" t="s">
        <v>1157</v>
      </c>
      <c r="P407" s="129">
        <v>13</v>
      </c>
      <c r="Q407" s="130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08" t="s">
        <v>1158</v>
      </c>
      <c r="B408" s="153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20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357</v>
      </c>
      <c r="N408" s="117" t="s">
        <v>1075</v>
      </c>
      <c r="O408" s="118" t="s">
        <v>1160</v>
      </c>
      <c r="P408" s="129">
        <v>6.5</v>
      </c>
      <c r="Q408" s="130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08" t="s">
        <v>1161</v>
      </c>
      <c r="B409" s="153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20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357</v>
      </c>
      <c r="N409" s="117" t="s">
        <v>1075</v>
      </c>
      <c r="O409" s="118" t="s">
        <v>1163</v>
      </c>
      <c r="P409" s="129">
        <v>6.3</v>
      </c>
      <c r="Q409" s="130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08" t="s">
        <v>1164</v>
      </c>
      <c r="B410" s="153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20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357</v>
      </c>
      <c r="N410" s="117" t="s">
        <v>1075</v>
      </c>
      <c r="O410" s="118" t="s">
        <v>1166</v>
      </c>
      <c r="P410" s="129">
        <v>6.3</v>
      </c>
      <c r="Q410" s="130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3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20">
        <v>13</v>
      </c>
      <c r="I411" s="110"/>
      <c r="J411" s="113" t="str">
        <f t="shared" si="114"/>
        <v/>
      </c>
      <c r="K411" s="110">
        <v>1</v>
      </c>
      <c r="L411" s="110">
        <v>100</v>
      </c>
      <c r="M411" s="116" t="s">
        <v>357</v>
      </c>
      <c r="N411" s="117" t="s">
        <v>1075</v>
      </c>
      <c r="O411" s="118" t="s">
        <v>1169</v>
      </c>
      <c r="P411" s="129">
        <v>3.5</v>
      </c>
      <c r="Q411" s="130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08" t="s">
        <v>1170</v>
      </c>
      <c r="B412" s="153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20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357</v>
      </c>
      <c r="N412" s="117" t="s">
        <v>1075</v>
      </c>
      <c r="O412" s="118" t="s">
        <v>1172</v>
      </c>
      <c r="P412" s="129">
        <v>7.5</v>
      </c>
      <c r="Q412" s="130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08" t="s">
        <v>1173</v>
      </c>
      <c r="B413" s="153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20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357</v>
      </c>
      <c r="N413" s="117" t="s">
        <v>1075</v>
      </c>
      <c r="O413" s="118" t="s">
        <v>1175</v>
      </c>
      <c r="P413" s="129">
        <v>4.3</v>
      </c>
      <c r="Q413" s="130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1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33" t="s">
        <v>1176</v>
      </c>
      <c r="B415" s="154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19">
        <v>900</v>
      </c>
      <c r="I415" s="110"/>
      <c r="J415" s="113" t="str">
        <f t="shared" si="114"/>
        <v/>
      </c>
      <c r="K415" s="110">
        <v>20</v>
      </c>
      <c r="L415" s="110">
        <v>800</v>
      </c>
      <c r="M415" s="116" t="s">
        <v>357</v>
      </c>
      <c r="N415" s="117" t="s">
        <v>1178</v>
      </c>
      <c r="O415" s="262" t="s">
        <v>1179</v>
      </c>
      <c r="P415" s="129">
        <v>19.6</v>
      </c>
      <c r="Q415" s="130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3" t="s">
        <v>1180</v>
      </c>
      <c r="B416" s="154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19">
        <v>1949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357</v>
      </c>
      <c r="N416" s="117" t="s">
        <v>1178</v>
      </c>
      <c r="O416" s="118" t="s">
        <v>1182</v>
      </c>
      <c r="P416" s="129">
        <v>19</v>
      </c>
      <c r="Q416" s="130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3" t="s">
        <v>1183</v>
      </c>
      <c r="B417" s="154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20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357</v>
      </c>
      <c r="N417" s="117" t="s">
        <v>1178</v>
      </c>
      <c r="O417" s="118">
        <v>4620105828192</v>
      </c>
      <c r="P417" s="129">
        <v>18</v>
      </c>
      <c r="Q417" s="130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3" t="s">
        <v>1185</v>
      </c>
      <c r="B418" s="154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19">
        <v>1222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357</v>
      </c>
      <c r="N418" s="117" t="s">
        <v>1178</v>
      </c>
      <c r="O418" s="118" t="s">
        <v>1187</v>
      </c>
      <c r="P418" s="129">
        <v>25</v>
      </c>
      <c r="Q418" s="130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33" t="s">
        <v>1188</v>
      </c>
      <c r="B419" s="154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20">
        <v>1000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357</v>
      </c>
      <c r="N419" s="117" t="s">
        <v>1178</v>
      </c>
      <c r="O419" s="118">
        <v>4620105828239</v>
      </c>
      <c r="P419" s="129">
        <v>21</v>
      </c>
      <c r="Q419" s="130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33" t="s">
        <v>1190</v>
      </c>
      <c r="B420" s="154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19">
        <v>1256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357</v>
      </c>
      <c r="N420" s="117" t="s">
        <v>1178</v>
      </c>
      <c r="O420" s="118" t="s">
        <v>1192</v>
      </c>
      <c r="P420" s="129">
        <v>12.6</v>
      </c>
      <c r="Q420" s="130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33" t="s">
        <v>1193</v>
      </c>
      <c r="B421" s="154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19">
        <v>550</v>
      </c>
      <c r="I421" s="110"/>
      <c r="J421" s="113" t="str">
        <f t="shared" si="114"/>
        <v/>
      </c>
      <c r="K421" s="110">
        <v>20</v>
      </c>
      <c r="L421" s="110">
        <v>300</v>
      </c>
      <c r="M421" s="116" t="s">
        <v>357</v>
      </c>
      <c r="N421" s="117" t="s">
        <v>1178</v>
      </c>
      <c r="O421" s="118">
        <v>4620105828260</v>
      </c>
      <c r="P421" s="129">
        <v>19</v>
      </c>
      <c r="Q421" s="130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3" t="s">
        <v>1195</v>
      </c>
      <c r="B422" s="154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19">
        <v>1548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357</v>
      </c>
      <c r="N422" s="117" t="s">
        <v>1178</v>
      </c>
      <c r="O422" s="118" t="s">
        <v>1197</v>
      </c>
      <c r="P422" s="129">
        <v>28</v>
      </c>
      <c r="Q422" s="130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3" t="s">
        <v>1198</v>
      </c>
      <c r="B423" s="154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19">
        <v>1589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357</v>
      </c>
      <c r="N423" s="117" t="s">
        <v>1178</v>
      </c>
      <c r="O423" s="118" t="s">
        <v>1200</v>
      </c>
      <c r="P423" s="129">
        <v>16.3</v>
      </c>
      <c r="Q423" s="130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33" t="s">
        <v>1201</v>
      </c>
      <c r="B424" s="154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19">
        <v>1767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357</v>
      </c>
      <c r="N424" s="117" t="s">
        <v>1178</v>
      </c>
      <c r="O424" s="262" t="s">
        <v>1203</v>
      </c>
      <c r="P424" s="129">
        <v>27.5</v>
      </c>
      <c r="Q424" s="130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3" t="s">
        <v>1204</v>
      </c>
      <c r="B425" s="154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19">
        <v>460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357</v>
      </c>
      <c r="N425" s="117" t="s">
        <v>1178</v>
      </c>
      <c r="O425" s="118" t="s">
        <v>1206</v>
      </c>
      <c r="P425" s="129">
        <v>33</v>
      </c>
      <c r="Q425" s="130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3" t="s">
        <v>1207</v>
      </c>
      <c r="B426" s="154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20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357</v>
      </c>
      <c r="N426" s="117" t="s">
        <v>1178</v>
      </c>
      <c r="O426" s="118" t="s">
        <v>1209</v>
      </c>
      <c r="P426" s="129">
        <v>42.5</v>
      </c>
      <c r="Q426" s="130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3" t="s">
        <v>1210</v>
      </c>
      <c r="B427" s="154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19">
        <v>280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357</v>
      </c>
      <c r="N427" s="117" t="s">
        <v>1178</v>
      </c>
      <c r="O427" s="118" t="s">
        <v>1212</v>
      </c>
      <c r="P427" s="129">
        <v>30</v>
      </c>
      <c r="Q427" s="130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1"/>
      <c r="I428" s="110"/>
      <c r="J428" s="113" t="str">
        <f t="shared" si="114"/>
        <v/>
      </c>
      <c r="K428" s="110"/>
      <c r="L428" s="110"/>
      <c r="M428" s="140"/>
      <c r="N428" s="140"/>
      <c r="O428" s="118"/>
      <c r="P428" s="129"/>
      <c r="Q428" s="130"/>
      <c r="R428" s="80"/>
      <c r="S428" s="81"/>
      <c r="T428" s="26"/>
      <c r="W428" s="24"/>
    </row>
    <row r="429" s="23" customFormat="1" outlineLevel="1" spans="1:23">
      <c r="A429" s="108" t="s">
        <v>1213</v>
      </c>
      <c r="B429" s="154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20">
        <v>540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357</v>
      </c>
      <c r="N429" s="117" t="s">
        <v>1178</v>
      </c>
      <c r="O429" s="118">
        <v>4630076447438</v>
      </c>
      <c r="P429" s="129">
        <v>26</v>
      </c>
      <c r="Q429" s="130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08" t="s">
        <v>1215</v>
      </c>
      <c r="B430" s="154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20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357</v>
      </c>
      <c r="N430" s="117" t="s">
        <v>1178</v>
      </c>
      <c r="O430" s="118">
        <v>4630076447445</v>
      </c>
      <c r="P430" s="129">
        <v>17</v>
      </c>
      <c r="Q430" s="130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08" t="s">
        <v>1217</v>
      </c>
      <c r="B431" s="154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20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357</v>
      </c>
      <c r="N431" s="117" t="s">
        <v>1178</v>
      </c>
      <c r="O431" s="118">
        <v>4630076447452</v>
      </c>
      <c r="P431" s="129">
        <v>29</v>
      </c>
      <c r="Q431" s="130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08" t="s">
        <v>1219</v>
      </c>
      <c r="B432" s="154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20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357</v>
      </c>
      <c r="N432" s="117" t="s">
        <v>1178</v>
      </c>
      <c r="O432" s="118">
        <v>4630076447469</v>
      </c>
      <c r="P432" s="129">
        <v>34.5</v>
      </c>
      <c r="Q432" s="130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1"/>
      <c r="I433" s="110"/>
      <c r="J433" s="113" t="str">
        <f t="shared" si="114"/>
        <v/>
      </c>
      <c r="K433" s="146"/>
      <c r="L433" s="146"/>
      <c r="M433" s="146"/>
      <c r="N433" s="146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33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19">
        <v>10500</v>
      </c>
      <c r="I434" s="110"/>
      <c r="J434" s="113" t="str">
        <f t="shared" si="114"/>
        <v/>
      </c>
      <c r="K434" s="110">
        <v>100</v>
      </c>
      <c r="L434" s="110">
        <v>1000</v>
      </c>
      <c r="M434" s="116" t="s">
        <v>357</v>
      </c>
      <c r="N434" s="117" t="s">
        <v>1223</v>
      </c>
      <c r="O434" s="262" t="s">
        <v>1224</v>
      </c>
      <c r="P434" s="129">
        <v>13.3</v>
      </c>
      <c r="Q434" s="130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3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19">
        <v>13400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357</v>
      </c>
      <c r="N435" s="117" t="s">
        <v>1223</v>
      </c>
      <c r="O435" s="262" t="s">
        <v>1227</v>
      </c>
      <c r="P435" s="129">
        <v>8.5</v>
      </c>
      <c r="Q435" s="130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3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19">
        <v>47800</v>
      </c>
      <c r="I436" s="110"/>
      <c r="J436" s="113" t="str">
        <f t="shared" si="114"/>
        <v/>
      </c>
      <c r="K436" s="110">
        <v>100</v>
      </c>
      <c r="L436" s="110">
        <v>3000</v>
      </c>
      <c r="M436" s="116" t="s">
        <v>357</v>
      </c>
      <c r="N436" s="117" t="s">
        <v>1223</v>
      </c>
      <c r="O436" s="262" t="s">
        <v>1230</v>
      </c>
      <c r="P436" s="129">
        <v>12.6</v>
      </c>
      <c r="Q436" s="130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3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19">
        <v>37900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357</v>
      </c>
      <c r="N437" s="117" t="s">
        <v>1223</v>
      </c>
      <c r="O437" s="118">
        <v>4620105821056</v>
      </c>
      <c r="P437" s="129">
        <v>15.1</v>
      </c>
      <c r="Q437" s="130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3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19">
        <v>6800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357</v>
      </c>
      <c r="N438" s="117" t="s">
        <v>1223</v>
      </c>
      <c r="O438" s="118">
        <v>4620105824859</v>
      </c>
      <c r="P438" s="129">
        <v>12.05</v>
      </c>
      <c r="Q438" s="130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1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29"/>
      <c r="Q439" s="130"/>
      <c r="R439" s="80"/>
      <c r="S439" s="81"/>
      <c r="T439" s="26"/>
      <c r="W439" s="24"/>
    </row>
    <row r="440" s="23" customFormat="1" outlineLevel="1" spans="1:23">
      <c r="A440" s="133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19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357</v>
      </c>
      <c r="N440" s="117" t="s">
        <v>1237</v>
      </c>
      <c r="O440" s="118">
        <v>4650358700570</v>
      </c>
      <c r="P440" s="129">
        <v>26</v>
      </c>
      <c r="Q440" s="130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3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20">
        <v>1300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357</v>
      </c>
      <c r="N441" s="117" t="s">
        <v>1237</v>
      </c>
      <c r="O441" s="118">
        <v>4650358700785</v>
      </c>
      <c r="P441" s="129">
        <v>24</v>
      </c>
      <c r="Q441" s="130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3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20">
        <v>1060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357</v>
      </c>
      <c r="N442" s="117" t="s">
        <v>1237</v>
      </c>
      <c r="O442" s="118">
        <v>4650358700792</v>
      </c>
      <c r="P442" s="129">
        <v>21</v>
      </c>
      <c r="Q442" s="130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3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20">
        <v>450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357</v>
      </c>
      <c r="N443" s="117" t="s">
        <v>1237</v>
      </c>
      <c r="O443" s="118">
        <v>4650358700808</v>
      </c>
      <c r="P443" s="129">
        <v>16</v>
      </c>
      <c r="Q443" s="130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3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20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357</v>
      </c>
      <c r="N444" s="117" t="s">
        <v>1237</v>
      </c>
      <c r="O444" s="118">
        <v>4650358700822</v>
      </c>
      <c r="P444" s="129">
        <v>16</v>
      </c>
      <c r="Q444" s="130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3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20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357</v>
      </c>
      <c r="N445" s="117" t="s">
        <v>1237</v>
      </c>
      <c r="O445" s="118">
        <v>4650358700839</v>
      </c>
      <c r="P445" s="129">
        <v>13</v>
      </c>
      <c r="Q445" s="130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3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20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357</v>
      </c>
      <c r="N446" s="117" t="s">
        <v>1237</v>
      </c>
      <c r="O446" s="118">
        <v>4650358700846</v>
      </c>
      <c r="P446" s="129">
        <v>12.5</v>
      </c>
      <c r="Q446" s="130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3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20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357</v>
      </c>
      <c r="N447" s="117" t="s">
        <v>1237</v>
      </c>
      <c r="O447" s="118">
        <v>4650358700853</v>
      </c>
      <c r="P447" s="129">
        <v>13.5</v>
      </c>
      <c r="Q447" s="130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1"/>
      <c r="I448" s="110"/>
      <c r="J448" s="113" t="str">
        <f t="shared" si="114"/>
        <v/>
      </c>
      <c r="K448" s="110"/>
      <c r="L448" s="110"/>
      <c r="M448" s="140"/>
      <c r="N448" s="140"/>
      <c r="O448" s="118"/>
      <c r="P448" s="129"/>
      <c r="Q448" s="130"/>
      <c r="R448" s="80"/>
      <c r="S448" s="81"/>
      <c r="T448" s="26"/>
      <c r="W448" s="24"/>
    </row>
    <row r="449" s="23" customFormat="1" outlineLevel="1" spans="1:23">
      <c r="A449" s="133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25">
        <v>21200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357</v>
      </c>
      <c r="N449" s="117" t="s">
        <v>1254</v>
      </c>
      <c r="O449" s="262" t="s">
        <v>1255</v>
      </c>
      <c r="P449" s="129">
        <v>15.8</v>
      </c>
      <c r="Q449" s="130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33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19">
        <v>21250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357</v>
      </c>
      <c r="N450" s="117" t="s">
        <v>1254</v>
      </c>
      <c r="O450" s="262" t="s">
        <v>1258</v>
      </c>
      <c r="P450" s="129">
        <v>19.8</v>
      </c>
      <c r="Q450" s="130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33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4">
        <v>9920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357</v>
      </c>
      <c r="N451" s="117" t="s">
        <v>1254</v>
      </c>
      <c r="O451" s="262" t="s">
        <v>1261</v>
      </c>
      <c r="P451" s="129">
        <v>20.8</v>
      </c>
      <c r="Q451" s="130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3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19">
        <v>8470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357</v>
      </c>
      <c r="N452" s="117" t="s">
        <v>1254</v>
      </c>
      <c r="O452" s="262" t="s">
        <v>1264</v>
      </c>
      <c r="P452" s="129">
        <v>27.6</v>
      </c>
      <c r="Q452" s="130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3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4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357</v>
      </c>
      <c r="N453" s="117" t="s">
        <v>1254</v>
      </c>
      <c r="O453" s="262" t="s">
        <v>1267</v>
      </c>
      <c r="P453" s="129">
        <v>26.8</v>
      </c>
      <c r="Q453" s="130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3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4">
        <v>1380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357</v>
      </c>
      <c r="N454" s="117" t="s">
        <v>1254</v>
      </c>
      <c r="O454" s="262" t="s">
        <v>1270</v>
      </c>
      <c r="P454" s="129">
        <v>27.3</v>
      </c>
      <c r="Q454" s="130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3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25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357</v>
      </c>
      <c r="N455" s="117" t="s">
        <v>1254</v>
      </c>
      <c r="O455" s="262" t="s">
        <v>1273</v>
      </c>
      <c r="P455" s="129">
        <v>34.8</v>
      </c>
      <c r="Q455" s="130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5" t="s">
        <v>1274</v>
      </c>
      <c r="B456" s="156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25">
        <v>7700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357</v>
      </c>
      <c r="N456" s="117" t="s">
        <v>1254</v>
      </c>
      <c r="O456" s="262" t="s">
        <v>1276</v>
      </c>
      <c r="P456" s="129">
        <v>16</v>
      </c>
      <c r="Q456" s="130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5" t="s">
        <v>1277</v>
      </c>
      <c r="B457" s="156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25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357</v>
      </c>
      <c r="N457" s="117" t="s">
        <v>1254</v>
      </c>
      <c r="O457" s="262" t="s">
        <v>1279</v>
      </c>
      <c r="P457" s="129">
        <v>21</v>
      </c>
      <c r="Q457" s="130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5" t="s">
        <v>1280</v>
      </c>
      <c r="B458" s="156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20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357</v>
      </c>
      <c r="N458" s="117" t="s">
        <v>1254</v>
      </c>
      <c r="O458" s="262" t="s">
        <v>1282</v>
      </c>
      <c r="P458" s="129">
        <v>20.8</v>
      </c>
      <c r="Q458" s="130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5" t="s">
        <v>1283</v>
      </c>
      <c r="B459" s="156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25">
        <v>4150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357</v>
      </c>
      <c r="N459" s="117" t="s">
        <v>1254</v>
      </c>
      <c r="O459" s="262" t="s">
        <v>1285</v>
      </c>
      <c r="P459" s="129">
        <v>18.5</v>
      </c>
      <c r="Q459" s="130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5" t="s">
        <v>1286</v>
      </c>
      <c r="B460" s="156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25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357</v>
      </c>
      <c r="N460" s="117" t="s">
        <v>1254</v>
      </c>
      <c r="O460" s="118">
        <v>4620105829922</v>
      </c>
      <c r="P460" s="129">
        <v>27</v>
      </c>
      <c r="Q460" s="130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5" t="s">
        <v>1288</v>
      </c>
      <c r="B461" s="156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25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357</v>
      </c>
      <c r="N461" s="117" t="s">
        <v>1254</v>
      </c>
      <c r="O461" s="262" t="s">
        <v>1290</v>
      </c>
      <c r="P461" s="129">
        <v>27</v>
      </c>
      <c r="Q461" s="130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5" t="s">
        <v>1291</v>
      </c>
      <c r="B462" s="156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4">
        <v>5700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357</v>
      </c>
      <c r="N462" s="117" t="s">
        <v>1254</v>
      </c>
      <c r="O462" s="118">
        <v>4620105829946</v>
      </c>
      <c r="P462" s="129">
        <v>15.8</v>
      </c>
      <c r="Q462" s="130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5" t="s">
        <v>1293</v>
      </c>
      <c r="B463" s="156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4">
        <v>4699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357</v>
      </c>
      <c r="N463" s="117" t="s">
        <v>1254</v>
      </c>
      <c r="O463" s="262" t="s">
        <v>1295</v>
      </c>
      <c r="P463" s="129">
        <v>19.8</v>
      </c>
      <c r="Q463" s="130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5" t="s">
        <v>1296</v>
      </c>
      <c r="B464" s="156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4">
        <v>6650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357</v>
      </c>
      <c r="N464" s="117" t="s">
        <v>1254</v>
      </c>
      <c r="O464" s="262" t="s">
        <v>1298</v>
      </c>
      <c r="P464" s="129">
        <v>20.8</v>
      </c>
      <c r="Q464" s="130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5" t="s">
        <v>1299</v>
      </c>
      <c r="B465" s="156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4">
        <v>4150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357</v>
      </c>
      <c r="N465" s="117" t="s">
        <v>1254</v>
      </c>
      <c r="O465" s="262" t="s">
        <v>1301</v>
      </c>
      <c r="P465" s="129">
        <v>27.6</v>
      </c>
      <c r="Q465" s="130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5" t="s">
        <v>1302</v>
      </c>
      <c r="B466" s="156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4">
        <v>4550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357</v>
      </c>
      <c r="N466" s="117" t="s">
        <v>1254</v>
      </c>
      <c r="O466" s="262" t="s">
        <v>1304</v>
      </c>
      <c r="P466" s="129">
        <v>26.8</v>
      </c>
      <c r="Q466" s="130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5" t="s">
        <v>1305</v>
      </c>
      <c r="B467" s="156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25">
        <v>2230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357</v>
      </c>
      <c r="N467" s="117" t="s">
        <v>1254</v>
      </c>
      <c r="O467" s="262" t="s">
        <v>1307</v>
      </c>
      <c r="P467" s="129">
        <v>27.3</v>
      </c>
      <c r="Q467" s="130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5" t="s">
        <v>1308</v>
      </c>
      <c r="B468" s="156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4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357</v>
      </c>
      <c r="N468" s="117" t="s">
        <v>1254</v>
      </c>
      <c r="O468" s="262" t="s">
        <v>1310</v>
      </c>
      <c r="P468" s="129">
        <v>15</v>
      </c>
      <c r="Q468" s="130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5" t="s">
        <v>1311</v>
      </c>
      <c r="B469" s="156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25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357</v>
      </c>
      <c r="N469" s="117" t="s">
        <v>1254</v>
      </c>
      <c r="O469" s="262" t="s">
        <v>1313</v>
      </c>
      <c r="P469" s="129">
        <v>21</v>
      </c>
      <c r="Q469" s="130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5" t="s">
        <v>1314</v>
      </c>
      <c r="B470" s="156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4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357</v>
      </c>
      <c r="N470" s="117" t="s">
        <v>1254</v>
      </c>
      <c r="O470" s="262" t="s">
        <v>1316</v>
      </c>
      <c r="P470" s="129">
        <v>20.8</v>
      </c>
      <c r="Q470" s="130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5" t="s">
        <v>1317</v>
      </c>
      <c r="B471" s="156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25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357</v>
      </c>
      <c r="N471" s="117" t="s">
        <v>1254</v>
      </c>
      <c r="O471" s="262" t="s">
        <v>1319</v>
      </c>
      <c r="P471" s="129">
        <v>18.8</v>
      </c>
      <c r="Q471" s="130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5" t="s">
        <v>1320</v>
      </c>
      <c r="B472" s="156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25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357</v>
      </c>
      <c r="N472" s="117" t="s">
        <v>1254</v>
      </c>
      <c r="O472" s="262" t="s">
        <v>1322</v>
      </c>
      <c r="P472" s="129">
        <v>27</v>
      </c>
      <c r="Q472" s="130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5" t="s">
        <v>1323</v>
      </c>
      <c r="B473" s="156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25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357</v>
      </c>
      <c r="N473" s="117" t="s">
        <v>1254</v>
      </c>
      <c r="O473" s="262" t="s">
        <v>1325</v>
      </c>
      <c r="P473" s="129">
        <v>27</v>
      </c>
      <c r="Q473" s="130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1"/>
      <c r="I474" s="110"/>
      <c r="J474" s="113" t="str">
        <f t="shared" si="135"/>
        <v/>
      </c>
      <c r="K474" s="110"/>
      <c r="L474" s="110"/>
      <c r="M474" s="140"/>
      <c r="N474" s="140"/>
      <c r="O474" s="118"/>
      <c r="P474" s="129"/>
      <c r="Q474" s="130"/>
      <c r="R474" s="80"/>
      <c r="S474" s="81"/>
      <c r="T474" s="26"/>
      <c r="W474" s="24"/>
    </row>
    <row r="475" s="23" customFormat="1" outlineLevel="1" spans="1:23">
      <c r="A475" s="133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4">
        <v>3240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357</v>
      </c>
      <c r="N475" s="117" t="s">
        <v>1254</v>
      </c>
      <c r="O475" s="262" t="s">
        <v>1329</v>
      </c>
      <c r="P475" s="129">
        <v>27.5</v>
      </c>
      <c r="Q475" s="130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3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4">
        <v>900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357</v>
      </c>
      <c r="N476" s="117" t="s">
        <v>1254</v>
      </c>
      <c r="O476" s="262" t="s">
        <v>1332</v>
      </c>
      <c r="P476" s="129">
        <v>32</v>
      </c>
      <c r="Q476" s="130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3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4">
        <v>2249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357</v>
      </c>
      <c r="N477" s="117" t="s">
        <v>1254</v>
      </c>
      <c r="O477" s="262" t="s">
        <v>1335</v>
      </c>
      <c r="P477" s="129">
        <v>25.5</v>
      </c>
      <c r="Q477" s="130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3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19">
        <v>239</v>
      </c>
      <c r="I478" s="110"/>
      <c r="J478" s="113" t="str">
        <f t="shared" si="135"/>
        <v/>
      </c>
      <c r="K478" s="121">
        <v>40</v>
      </c>
      <c r="L478" s="110">
        <v>1000</v>
      </c>
      <c r="M478" s="116" t="s">
        <v>357</v>
      </c>
      <c r="N478" s="117" t="s">
        <v>1254</v>
      </c>
      <c r="O478" s="262" t="s">
        <v>1338</v>
      </c>
      <c r="P478" s="129">
        <v>31</v>
      </c>
      <c r="Q478" s="130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3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4">
        <v>139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357</v>
      </c>
      <c r="N479" s="117" t="s">
        <v>1254</v>
      </c>
      <c r="O479" s="262" t="s">
        <v>1341</v>
      </c>
      <c r="P479" s="129">
        <v>30</v>
      </c>
      <c r="Q479" s="130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3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25">
        <v>129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357</v>
      </c>
      <c r="N480" s="117" t="s">
        <v>1254</v>
      </c>
      <c r="O480" s="262" t="s">
        <v>1344</v>
      </c>
      <c r="P480" s="129">
        <v>38.5</v>
      </c>
      <c r="Q480" s="130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3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25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357</v>
      </c>
      <c r="N481" s="117" t="s">
        <v>1254</v>
      </c>
      <c r="O481" s="262" t="s">
        <v>1347</v>
      </c>
      <c r="P481" s="129">
        <v>32</v>
      </c>
      <c r="Q481" s="130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1"/>
      <c r="I482" s="110"/>
      <c r="J482" s="113" t="str">
        <f t="shared" si="135"/>
        <v/>
      </c>
      <c r="K482" s="110"/>
      <c r="L482" s="110"/>
      <c r="M482" s="140"/>
      <c r="N482" s="140"/>
      <c r="O482" s="110"/>
      <c r="P482" s="129"/>
      <c r="Q482" s="130"/>
      <c r="R482" s="80"/>
      <c r="S482" s="81"/>
      <c r="W482" s="24"/>
    </row>
    <row r="483" outlineLevel="1" spans="1:23">
      <c r="A483" s="133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19">
        <v>217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357</v>
      </c>
      <c r="N483" s="117" t="s">
        <v>1350</v>
      </c>
      <c r="O483" s="262" t="s">
        <v>1351</v>
      </c>
      <c r="P483" s="129">
        <v>5.4</v>
      </c>
      <c r="Q483" s="130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3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20">
        <v>359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357</v>
      </c>
      <c r="N484" s="117" t="s">
        <v>1350</v>
      </c>
      <c r="O484" s="262" t="s">
        <v>1354</v>
      </c>
      <c r="P484" s="129">
        <v>6.9</v>
      </c>
      <c r="Q484" s="130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3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20">
        <v>282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357</v>
      </c>
      <c r="N485" s="117" t="s">
        <v>1350</v>
      </c>
      <c r="O485" s="262" t="s">
        <v>1357</v>
      </c>
      <c r="P485" s="129">
        <v>10.5</v>
      </c>
      <c r="Q485" s="130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3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20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357</v>
      </c>
      <c r="N486" s="117" t="s">
        <v>1350</v>
      </c>
      <c r="O486" s="262" t="s">
        <v>1360</v>
      </c>
      <c r="P486" s="129">
        <v>5.6</v>
      </c>
      <c r="Q486" s="130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3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1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357</v>
      </c>
      <c r="N487" s="117" t="s">
        <v>1350</v>
      </c>
      <c r="O487" s="262" t="s">
        <v>1363</v>
      </c>
      <c r="P487" s="129"/>
      <c r="Q487" s="130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5" t="s">
        <v>1364</v>
      </c>
      <c r="B488" s="156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20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357</v>
      </c>
      <c r="N488" s="117" t="s">
        <v>1350</v>
      </c>
      <c r="O488" s="262" t="s">
        <v>1366</v>
      </c>
      <c r="P488" s="129">
        <v>5.4</v>
      </c>
      <c r="Q488" s="130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7" t="s">
        <v>1367</v>
      </c>
      <c r="B489" s="156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1"/>
      <c r="I489" s="110" t="s">
        <v>475</v>
      </c>
      <c r="J489" s="113" t="str">
        <f t="shared" si="135"/>
        <v/>
      </c>
      <c r="K489" s="110">
        <v>1</v>
      </c>
      <c r="L489" s="110">
        <v>25</v>
      </c>
      <c r="M489" s="116" t="s">
        <v>357</v>
      </c>
      <c r="N489" s="117" t="s">
        <v>1350</v>
      </c>
      <c r="O489" s="262" t="s">
        <v>1369</v>
      </c>
      <c r="P489" s="129">
        <v>6.9</v>
      </c>
      <c r="Q489" s="130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5" t="s">
        <v>1370</v>
      </c>
      <c r="B490" s="156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20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357</v>
      </c>
      <c r="N490" s="117" t="s">
        <v>1350</v>
      </c>
      <c r="O490" s="262" t="s">
        <v>1372</v>
      </c>
      <c r="P490" s="129">
        <v>10.5</v>
      </c>
      <c r="Q490" s="130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5" t="s">
        <v>1373</v>
      </c>
      <c r="B491" s="156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20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357</v>
      </c>
      <c r="N491" s="117" t="s">
        <v>1350</v>
      </c>
      <c r="O491" s="262" t="s">
        <v>1375</v>
      </c>
      <c r="P491" s="129">
        <v>5.6</v>
      </c>
      <c r="Q491" s="130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5" t="s">
        <v>1376</v>
      </c>
      <c r="B492" s="156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1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357</v>
      </c>
      <c r="N492" s="117" t="s">
        <v>1350</v>
      </c>
      <c r="O492" s="262" t="s">
        <v>1378</v>
      </c>
      <c r="P492" s="129"/>
      <c r="Q492" s="130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1"/>
      <c r="I493" s="110"/>
      <c r="J493" s="113" t="str">
        <f t="shared" si="135"/>
        <v/>
      </c>
      <c r="K493" s="110"/>
      <c r="L493" s="110"/>
      <c r="M493" s="140"/>
      <c r="N493" s="140"/>
      <c r="O493" s="110"/>
      <c r="P493" s="129"/>
      <c r="Q493" s="130"/>
      <c r="R493" s="80"/>
      <c r="S493" s="81"/>
      <c r="W493" s="24"/>
    </row>
    <row r="494" outlineLevel="1" spans="1:23">
      <c r="A494" s="137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20">
        <v>5</v>
      </c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357</v>
      </c>
      <c r="N494" s="117" t="s">
        <v>1381</v>
      </c>
      <c r="O494" s="262" t="s">
        <v>1382</v>
      </c>
      <c r="P494" s="129">
        <v>9.7</v>
      </c>
      <c r="Q494" s="130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3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25">
        <v>1790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357</v>
      </c>
      <c r="N495" s="117" t="s">
        <v>1381</v>
      </c>
      <c r="O495" s="262" t="s">
        <v>1385</v>
      </c>
      <c r="P495" s="129">
        <v>8.2</v>
      </c>
      <c r="Q495" s="130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3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20">
        <v>880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357</v>
      </c>
      <c r="N496" s="117" t="s">
        <v>1381</v>
      </c>
      <c r="O496" s="262" t="s">
        <v>1388</v>
      </c>
      <c r="P496" s="129">
        <v>8.4</v>
      </c>
      <c r="Q496" s="130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3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20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357</v>
      </c>
      <c r="N497" s="117" t="s">
        <v>1381</v>
      </c>
      <c r="O497" s="262" t="s">
        <v>1391</v>
      </c>
      <c r="P497" s="129">
        <v>8.7</v>
      </c>
      <c r="Q497" s="130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3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20">
        <v>260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357</v>
      </c>
      <c r="N498" s="117" t="s">
        <v>1381</v>
      </c>
      <c r="O498" s="262" t="s">
        <v>1394</v>
      </c>
      <c r="P498" s="129">
        <v>7.7</v>
      </c>
      <c r="Q498" s="130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1"/>
      <c r="I499" s="110"/>
      <c r="J499" s="113" t="str">
        <f t="shared" si="135"/>
        <v/>
      </c>
      <c r="K499" s="110"/>
      <c r="L499" s="110"/>
      <c r="M499" s="140"/>
      <c r="N499" s="140"/>
      <c r="O499" s="110"/>
      <c r="P499" s="129"/>
      <c r="Q499" s="130"/>
      <c r="R499" s="80"/>
      <c r="S499" s="81"/>
      <c r="W499" s="24"/>
    </row>
    <row r="500" outlineLevel="1" spans="1:23">
      <c r="A500" s="133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20">
        <v>1150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357</v>
      </c>
      <c r="N500" s="117" t="s">
        <v>1254</v>
      </c>
      <c r="O500" s="262" t="s">
        <v>1397</v>
      </c>
      <c r="P500" s="129">
        <v>14.7</v>
      </c>
      <c r="Q500" s="130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3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20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357</v>
      </c>
      <c r="N501" s="117" t="s">
        <v>1254</v>
      </c>
      <c r="O501" s="262" t="s">
        <v>1400</v>
      </c>
      <c r="P501" s="129">
        <v>14.6</v>
      </c>
      <c r="Q501" s="130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1"/>
      <c r="I502" s="110"/>
      <c r="J502" s="113" t="str">
        <f t="shared" si="135"/>
        <v/>
      </c>
      <c r="K502" s="110"/>
      <c r="L502" s="110"/>
      <c r="M502" s="140"/>
      <c r="N502" s="140"/>
      <c r="O502" s="110"/>
      <c r="P502" s="129"/>
      <c r="Q502" s="130"/>
      <c r="R502" s="80"/>
      <c r="S502" s="81"/>
      <c r="W502" s="24"/>
    </row>
    <row r="503" s="23" customFormat="1" outlineLevel="1" spans="1:23">
      <c r="A503" s="133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20">
        <v>166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357</v>
      </c>
      <c r="N503" s="117" t="s">
        <v>1403</v>
      </c>
      <c r="O503" s="262" t="s">
        <v>1404</v>
      </c>
      <c r="P503" s="129">
        <v>4.8</v>
      </c>
      <c r="Q503" s="130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3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20">
        <v>3419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357</v>
      </c>
      <c r="N504" s="117" t="s">
        <v>1403</v>
      </c>
      <c r="O504" s="262" t="s">
        <v>1407</v>
      </c>
      <c r="P504" s="129">
        <v>4.9</v>
      </c>
      <c r="Q504" s="130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3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20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357</v>
      </c>
      <c r="N505" s="117" t="s">
        <v>1403</v>
      </c>
      <c r="O505" s="262" t="s">
        <v>1410</v>
      </c>
      <c r="P505" s="129">
        <v>4.9</v>
      </c>
      <c r="Q505" s="130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1"/>
      <c r="I506" s="110"/>
      <c r="J506" s="113" t="str">
        <f t="shared" si="135"/>
        <v/>
      </c>
      <c r="K506" s="110"/>
      <c r="L506" s="110"/>
      <c r="M506" s="140"/>
      <c r="N506" s="140"/>
      <c r="O506" s="118"/>
      <c r="P506" s="129"/>
      <c r="Q506" s="130"/>
      <c r="R506" s="80"/>
      <c r="S506" s="81"/>
      <c r="T506" s="26"/>
      <c r="W506" s="24"/>
    </row>
    <row r="507" s="23" customFormat="1" outlineLevel="1" spans="1:23">
      <c r="A507" s="133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4">
        <v>4300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357</v>
      </c>
      <c r="N507" s="117" t="s">
        <v>1254</v>
      </c>
      <c r="O507" s="118">
        <v>4620105821650</v>
      </c>
      <c r="P507" s="129">
        <v>16.5</v>
      </c>
      <c r="Q507" s="130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3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25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357</v>
      </c>
      <c r="N508" s="117" t="s">
        <v>1254</v>
      </c>
      <c r="O508" s="118">
        <v>4620105821667</v>
      </c>
      <c r="P508" s="129">
        <v>18</v>
      </c>
      <c r="Q508" s="130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3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25">
        <v>3550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357</v>
      </c>
      <c r="N509" s="117" t="s">
        <v>1254</v>
      </c>
      <c r="O509" s="118">
        <v>4620105821674</v>
      </c>
      <c r="P509" s="129">
        <v>30</v>
      </c>
      <c r="Q509" s="130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3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25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357</v>
      </c>
      <c r="N510" s="117" t="s">
        <v>1254</v>
      </c>
      <c r="O510" s="118">
        <v>4620105821681</v>
      </c>
      <c r="P510" s="129">
        <v>21</v>
      </c>
      <c r="Q510" s="130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3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25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357</v>
      </c>
      <c r="N511" s="117" t="s">
        <v>1254</v>
      </c>
      <c r="O511" s="118">
        <v>4620105821698</v>
      </c>
      <c r="P511" s="129">
        <v>25</v>
      </c>
      <c r="Q511" s="130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3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25">
        <v>140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357</v>
      </c>
      <c r="N512" s="117" t="s">
        <v>1254</v>
      </c>
      <c r="O512" s="118">
        <v>4620105821728</v>
      </c>
      <c r="P512" s="129">
        <v>27</v>
      </c>
      <c r="Q512" s="130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3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25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357</v>
      </c>
      <c r="N513" s="117" t="s">
        <v>1254</v>
      </c>
      <c r="O513" s="118">
        <v>4620105821742</v>
      </c>
      <c r="P513" s="129">
        <v>24</v>
      </c>
      <c r="Q513" s="130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3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25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357</v>
      </c>
      <c r="N514" s="117" t="s">
        <v>1254</v>
      </c>
      <c r="O514" s="118">
        <v>4620105821759</v>
      </c>
      <c r="P514" s="129">
        <v>31</v>
      </c>
      <c r="Q514" s="130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3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51"/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357</v>
      </c>
      <c r="N515" s="117" t="s">
        <v>1254</v>
      </c>
      <c r="O515" s="118">
        <v>4620105821766</v>
      </c>
      <c r="P515" s="129">
        <v>27</v>
      </c>
      <c r="Q515" s="130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1"/>
      <c r="I516" s="110"/>
      <c r="J516" s="113" t="str">
        <f t="shared" si="135"/>
        <v/>
      </c>
      <c r="K516" s="110"/>
      <c r="L516" s="110"/>
      <c r="M516" s="140"/>
      <c r="N516" s="140"/>
      <c r="O516" s="118"/>
      <c r="P516" s="129"/>
      <c r="Q516" s="130"/>
      <c r="R516" s="80"/>
      <c r="S516" s="81"/>
      <c r="T516" s="26"/>
      <c r="W516" s="24"/>
    </row>
    <row r="517" s="23" customFormat="1" outlineLevel="1" spans="1:23">
      <c r="A517" s="133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25">
        <v>1900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357</v>
      </c>
      <c r="N517" s="117" t="s">
        <v>1254</v>
      </c>
      <c r="O517" s="118">
        <v>4620105821773</v>
      </c>
      <c r="P517" s="129">
        <v>28</v>
      </c>
      <c r="Q517" s="130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3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25">
        <v>1900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357</v>
      </c>
      <c r="N518" s="117" t="s">
        <v>1254</v>
      </c>
      <c r="O518" s="118">
        <v>4620105821780</v>
      </c>
      <c r="P518" s="129">
        <v>35</v>
      </c>
      <c r="Q518" s="130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3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20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357</v>
      </c>
      <c r="N519" s="117" t="s">
        <v>1254</v>
      </c>
      <c r="O519" s="118">
        <v>4620105821797</v>
      </c>
      <c r="P519" s="129">
        <v>17</v>
      </c>
      <c r="Q519" s="130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3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25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357</v>
      </c>
      <c r="N520" s="117" t="s">
        <v>1254</v>
      </c>
      <c r="O520" s="118">
        <v>4620105821803</v>
      </c>
      <c r="P520" s="129">
        <v>30</v>
      </c>
      <c r="Q520" s="130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3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25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357</v>
      </c>
      <c r="N521" s="117" t="s">
        <v>1254</v>
      </c>
      <c r="O521" s="118">
        <v>4620105821810</v>
      </c>
      <c r="P521" s="129">
        <v>32</v>
      </c>
      <c r="Q521" s="130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3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25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357</v>
      </c>
      <c r="N522" s="117" t="s">
        <v>1254</v>
      </c>
      <c r="O522" s="118">
        <v>4620105821827</v>
      </c>
      <c r="P522" s="129">
        <v>36</v>
      </c>
      <c r="Q522" s="130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1"/>
      <c r="I523" s="110"/>
      <c r="J523" s="113" t="str">
        <f t="shared" si="152"/>
        <v/>
      </c>
      <c r="K523" s="110"/>
      <c r="L523" s="110"/>
      <c r="M523" s="140"/>
      <c r="N523" s="140"/>
      <c r="O523" s="118"/>
      <c r="P523" s="129"/>
      <c r="Q523" s="130"/>
      <c r="R523" s="80"/>
      <c r="S523" s="81"/>
      <c r="T523" s="26"/>
      <c r="W523" s="24"/>
    </row>
    <row r="524" s="23" customFormat="1" outlineLevel="1" spans="1:23">
      <c r="A524" s="133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25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357</v>
      </c>
      <c r="N524" s="117" t="s">
        <v>1254</v>
      </c>
      <c r="O524" s="118">
        <v>4620105821834</v>
      </c>
      <c r="P524" s="129">
        <v>35</v>
      </c>
      <c r="Q524" s="130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1"/>
      <c r="I525" s="110"/>
      <c r="J525" s="113" t="str">
        <f t="shared" si="152"/>
        <v/>
      </c>
      <c r="K525" s="110"/>
      <c r="L525" s="110"/>
      <c r="M525" s="140"/>
      <c r="N525" s="140"/>
      <c r="O525" s="118"/>
      <c r="P525" s="129"/>
      <c r="Q525" s="130"/>
      <c r="R525" s="80"/>
      <c r="S525" s="81"/>
      <c r="T525" s="26"/>
      <c r="W525" s="24"/>
    </row>
    <row r="526" s="23" customFormat="1" outlineLevel="1" spans="1:23">
      <c r="A526" s="133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20">
        <v>81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357</v>
      </c>
      <c r="N526" s="117" t="s">
        <v>1403</v>
      </c>
      <c r="O526" s="118">
        <v>4620105821841</v>
      </c>
      <c r="P526" s="129">
        <v>12</v>
      </c>
      <c r="Q526" s="130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3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20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357</v>
      </c>
      <c r="N527" s="117" t="s">
        <v>1403</v>
      </c>
      <c r="O527" s="118">
        <v>4620105821865</v>
      </c>
      <c r="P527" s="129">
        <v>10</v>
      </c>
      <c r="Q527" s="130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3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20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357</v>
      </c>
      <c r="N528" s="117" t="s">
        <v>1403</v>
      </c>
      <c r="O528" s="118">
        <v>4620105821889</v>
      </c>
      <c r="P528" s="129">
        <v>7.5</v>
      </c>
      <c r="Q528" s="130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3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20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357</v>
      </c>
      <c r="N529" s="117" t="s">
        <v>1403</v>
      </c>
      <c r="O529" s="118">
        <v>4620105821704</v>
      </c>
      <c r="P529" s="129">
        <v>10</v>
      </c>
      <c r="Q529" s="130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3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1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29">
        <v>12</v>
      </c>
      <c r="Q530" s="130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3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1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29">
        <v>7.5</v>
      </c>
      <c r="Q531" s="130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3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1"/>
      <c r="I532" s="110"/>
      <c r="J532" s="113" t="str">
        <f t="shared" si="152"/>
        <v/>
      </c>
      <c r="K532" s="110">
        <v>1</v>
      </c>
      <c r="L532" s="110">
        <v>100</v>
      </c>
      <c r="M532" s="140"/>
      <c r="N532" s="117" t="s">
        <v>1403</v>
      </c>
      <c r="O532" s="118">
        <v>4620105821858</v>
      </c>
      <c r="P532" s="129">
        <v>7.5</v>
      </c>
      <c r="Q532" s="130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3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1"/>
      <c r="I533" s="110"/>
      <c r="J533" s="113" t="str">
        <f t="shared" si="152"/>
        <v/>
      </c>
      <c r="K533" s="110">
        <v>1</v>
      </c>
      <c r="L533" s="110">
        <v>100</v>
      </c>
      <c r="M533" s="140"/>
      <c r="N533" s="117" t="s">
        <v>1403</v>
      </c>
      <c r="O533" s="118">
        <v>4620105821872</v>
      </c>
      <c r="P533" s="129"/>
      <c r="Q533" s="130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3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20">
        <v>41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357</v>
      </c>
      <c r="N534" s="117" t="s">
        <v>1403</v>
      </c>
      <c r="O534" s="118">
        <v>4620105821896</v>
      </c>
      <c r="P534" s="129">
        <v>12</v>
      </c>
      <c r="Q534" s="130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3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20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357</v>
      </c>
      <c r="N535" s="117" t="s">
        <v>1403</v>
      </c>
      <c r="O535" s="118">
        <v>4620105821926</v>
      </c>
      <c r="P535" s="129">
        <v>7.5</v>
      </c>
      <c r="Q535" s="130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3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1"/>
      <c r="I536" s="110"/>
      <c r="J536" s="113" t="str">
        <f t="shared" si="152"/>
        <v/>
      </c>
      <c r="K536" s="110">
        <v>100</v>
      </c>
      <c r="L536" s="110">
        <v>3000</v>
      </c>
      <c r="M536" s="140"/>
      <c r="N536" s="117" t="s">
        <v>1403</v>
      </c>
      <c r="O536" s="118">
        <v>4620105821933</v>
      </c>
      <c r="P536" s="129"/>
      <c r="Q536" s="130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3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25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357</v>
      </c>
      <c r="N537" s="117" t="s">
        <v>1381</v>
      </c>
      <c r="O537" s="118">
        <v>4620105821940</v>
      </c>
      <c r="P537" s="129"/>
      <c r="Q537" s="130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3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25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357</v>
      </c>
      <c r="N538" s="117" t="s">
        <v>1381</v>
      </c>
      <c r="O538" s="118">
        <v>4620105828284</v>
      </c>
      <c r="P538" s="129"/>
      <c r="Q538" s="130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3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25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357</v>
      </c>
      <c r="N539" s="117" t="s">
        <v>1381</v>
      </c>
      <c r="O539" s="118">
        <v>4620105828291</v>
      </c>
      <c r="P539" s="129"/>
      <c r="Q539" s="130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3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20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357</v>
      </c>
      <c r="N540" s="117" t="s">
        <v>1381</v>
      </c>
      <c r="O540" s="118">
        <v>4620105821957</v>
      </c>
      <c r="P540" s="129"/>
      <c r="Q540" s="130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3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25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357</v>
      </c>
      <c r="N541" s="117" t="s">
        <v>1381</v>
      </c>
      <c r="O541" s="118">
        <v>4620105821964</v>
      </c>
      <c r="P541" s="129"/>
      <c r="Q541" s="130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3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25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357</v>
      </c>
      <c r="N542" s="117" t="s">
        <v>1381</v>
      </c>
      <c r="O542" s="118">
        <v>4620105821971</v>
      </c>
      <c r="P542" s="129"/>
      <c r="Q542" s="130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3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20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357</v>
      </c>
      <c r="N543" s="117" t="s">
        <v>1350</v>
      </c>
      <c r="O543" s="118">
        <v>4620105821988</v>
      </c>
      <c r="P543" s="129">
        <v>9</v>
      </c>
      <c r="Q543" s="130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3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20">
        <v>77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357</v>
      </c>
      <c r="N544" s="117" t="s">
        <v>1350</v>
      </c>
      <c r="O544" s="118">
        <v>4620105821995</v>
      </c>
      <c r="P544" s="129">
        <v>15</v>
      </c>
      <c r="Q544" s="130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3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20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357</v>
      </c>
      <c r="N545" s="117" t="s">
        <v>1350</v>
      </c>
      <c r="O545" s="118">
        <v>4620105822008</v>
      </c>
      <c r="P545" s="129">
        <v>18</v>
      </c>
      <c r="Q545" s="130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3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1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29"/>
      <c r="Q546" s="130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1"/>
      <c r="I547" s="110"/>
      <c r="J547" s="113" t="str">
        <f t="shared" si="152"/>
        <v/>
      </c>
      <c r="K547" s="110"/>
      <c r="L547" s="110"/>
      <c r="M547" s="140"/>
      <c r="N547" s="140"/>
      <c r="O547" s="118"/>
      <c r="P547" s="129"/>
      <c r="Q547" s="130"/>
      <c r="R547" s="80"/>
      <c r="S547" s="81"/>
      <c r="T547" s="26"/>
      <c r="W547" s="24"/>
    </row>
    <row r="548" s="23" customFormat="1" outlineLevel="1" spans="1:23">
      <c r="A548" s="133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19">
        <v>7198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357</v>
      </c>
      <c r="N548" s="117" t="s">
        <v>1254</v>
      </c>
      <c r="O548" s="118">
        <v>4620105824361</v>
      </c>
      <c r="P548" s="129">
        <v>13.5</v>
      </c>
      <c r="Q548" s="130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3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20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357</v>
      </c>
      <c r="N549" s="117" t="s">
        <v>1254</v>
      </c>
      <c r="O549" s="118">
        <v>4620105824378</v>
      </c>
      <c r="P549" s="129">
        <v>15</v>
      </c>
      <c r="Q549" s="130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3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20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357</v>
      </c>
      <c r="N550" s="117" t="s">
        <v>1254</v>
      </c>
      <c r="O550" s="118">
        <v>4620105824453</v>
      </c>
      <c r="P550" s="129">
        <v>14.8</v>
      </c>
      <c r="Q550" s="130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3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19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357</v>
      </c>
      <c r="N551" s="117" t="s">
        <v>1254</v>
      </c>
      <c r="O551" s="118">
        <v>4620105824460</v>
      </c>
      <c r="P551" s="129">
        <v>19.9</v>
      </c>
      <c r="Q551" s="130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3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19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357</v>
      </c>
      <c r="N552" s="117" t="s">
        <v>1254</v>
      </c>
      <c r="O552" s="118">
        <v>4620105824477</v>
      </c>
      <c r="P552" s="129">
        <v>14</v>
      </c>
      <c r="Q552" s="130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3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20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357</v>
      </c>
      <c r="N553" s="117" t="s">
        <v>1254</v>
      </c>
      <c r="O553" s="118">
        <v>4620105824484</v>
      </c>
      <c r="P553" s="129">
        <v>13</v>
      </c>
      <c r="Q553" s="130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3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20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357</v>
      </c>
      <c r="N554" s="117" t="s">
        <v>1254</v>
      </c>
      <c r="O554" s="118">
        <v>4620105824491</v>
      </c>
      <c r="P554" s="129">
        <v>20</v>
      </c>
      <c r="Q554" s="130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3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19">
        <v>4099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357</v>
      </c>
      <c r="N555" s="117" t="s">
        <v>1254</v>
      </c>
      <c r="O555" s="118">
        <v>4620105824507</v>
      </c>
      <c r="P555" s="129">
        <v>15</v>
      </c>
      <c r="Q555" s="130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3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25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357</v>
      </c>
      <c r="N556" s="117" t="s">
        <v>1254</v>
      </c>
      <c r="O556" s="118">
        <v>4620105824514</v>
      </c>
      <c r="P556" s="129">
        <v>14.3</v>
      </c>
      <c r="Q556" s="130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3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20">
        <v>1200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357</v>
      </c>
      <c r="N557" s="117" t="s">
        <v>1254</v>
      </c>
      <c r="O557" s="118">
        <v>4620105824521</v>
      </c>
      <c r="P557" s="129">
        <v>14.1</v>
      </c>
      <c r="Q557" s="130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3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25">
        <v>700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357</v>
      </c>
      <c r="N558" s="117" t="s">
        <v>1254</v>
      </c>
      <c r="O558" s="118">
        <v>4620105824538</v>
      </c>
      <c r="P558" s="129">
        <v>14.7</v>
      </c>
      <c r="Q558" s="130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1"/>
      <c r="I559" s="110"/>
      <c r="J559" s="113" t="str">
        <f t="shared" si="152"/>
        <v/>
      </c>
      <c r="K559" s="110"/>
      <c r="L559" s="110"/>
      <c r="M559" s="140"/>
      <c r="N559" s="140"/>
      <c r="O559" s="118"/>
      <c r="P559" s="129"/>
      <c r="Q559" s="130"/>
      <c r="R559" s="80"/>
      <c r="S559" s="81"/>
      <c r="T559" s="26"/>
      <c r="W559" s="24"/>
    </row>
    <row r="560" s="23" customFormat="1" outlineLevel="1" spans="1:23">
      <c r="A560" s="133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25">
        <v>2400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357</v>
      </c>
      <c r="N560" s="117" t="s">
        <v>1254</v>
      </c>
      <c r="O560" s="118">
        <v>4620105824545</v>
      </c>
      <c r="P560" s="129">
        <v>17</v>
      </c>
      <c r="Q560" s="130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3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25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357</v>
      </c>
      <c r="N561" s="117" t="s">
        <v>1254</v>
      </c>
      <c r="O561" s="118">
        <v>4620105824552</v>
      </c>
      <c r="P561" s="129">
        <v>18</v>
      </c>
      <c r="Q561" s="130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3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25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357</v>
      </c>
      <c r="N562" s="117" t="s">
        <v>1254</v>
      </c>
      <c r="O562" s="118">
        <v>4620105824569</v>
      </c>
      <c r="P562" s="129">
        <v>19.7</v>
      </c>
      <c r="Q562" s="130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3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25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357</v>
      </c>
      <c r="N563" s="117" t="s">
        <v>1254</v>
      </c>
      <c r="O563" s="118">
        <v>4620105824576</v>
      </c>
      <c r="P563" s="129">
        <v>26.2</v>
      </c>
      <c r="Q563" s="130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3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25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357</v>
      </c>
      <c r="N564" s="117" t="s">
        <v>1254</v>
      </c>
      <c r="O564" s="118">
        <v>4620105824583</v>
      </c>
      <c r="P564" s="129">
        <v>15.7</v>
      </c>
      <c r="Q564" s="130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3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25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357</v>
      </c>
      <c r="N565" s="117" t="s">
        <v>1254</v>
      </c>
      <c r="O565" s="118">
        <v>4620105824590</v>
      </c>
      <c r="P565" s="129">
        <v>20.5</v>
      </c>
      <c r="Q565" s="130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3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4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357</v>
      </c>
      <c r="N566" s="117" t="s">
        <v>1254</v>
      </c>
      <c r="O566" s="118">
        <v>4620105824606</v>
      </c>
      <c r="P566" s="129">
        <v>18.3</v>
      </c>
      <c r="Q566" s="130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3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25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357</v>
      </c>
      <c r="N567" s="117" t="s">
        <v>1254</v>
      </c>
      <c r="O567" s="118">
        <v>4620105824613</v>
      </c>
      <c r="P567" s="129">
        <v>16</v>
      </c>
      <c r="Q567" s="130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3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25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357</v>
      </c>
      <c r="N568" s="117" t="s">
        <v>1254</v>
      </c>
      <c r="O568" s="118">
        <v>4620105824620</v>
      </c>
      <c r="P568" s="129">
        <v>12.5</v>
      </c>
      <c r="Q568" s="130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1"/>
      <c r="I569" s="110"/>
      <c r="J569" s="113" t="str">
        <f t="shared" si="152"/>
        <v/>
      </c>
      <c r="K569" s="110"/>
      <c r="L569" s="110"/>
      <c r="M569" s="140"/>
      <c r="N569" s="140"/>
      <c r="O569" s="118"/>
      <c r="P569" s="129"/>
      <c r="Q569" s="130"/>
      <c r="R569" s="80"/>
      <c r="S569" s="81"/>
      <c r="T569" s="26"/>
      <c r="W569" s="24"/>
    </row>
    <row r="570" s="23" customFormat="1" outlineLevel="1" spans="1:23">
      <c r="A570" s="137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20">
        <v>6</v>
      </c>
      <c r="I570" s="110"/>
      <c r="J570" s="113" t="str">
        <f t="shared" si="152"/>
        <v/>
      </c>
      <c r="K570" s="110">
        <v>1</v>
      </c>
      <c r="L570" s="110">
        <v>40</v>
      </c>
      <c r="M570" s="116" t="s">
        <v>357</v>
      </c>
      <c r="N570" s="117" t="s">
        <v>1350</v>
      </c>
      <c r="O570" s="118">
        <v>4620105824637</v>
      </c>
      <c r="P570" s="129">
        <v>9.1</v>
      </c>
      <c r="Q570" s="130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3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20">
        <v>69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357</v>
      </c>
      <c r="N571" s="117" t="s">
        <v>1350</v>
      </c>
      <c r="O571" s="118">
        <v>4620105824644</v>
      </c>
      <c r="P571" s="129">
        <v>6.8</v>
      </c>
      <c r="Q571" s="130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3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20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357</v>
      </c>
      <c r="N572" s="117" t="s">
        <v>1350</v>
      </c>
      <c r="O572" s="118">
        <v>4620105824651</v>
      </c>
      <c r="P572" s="129">
        <v>7.2</v>
      </c>
      <c r="Q572" s="130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3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20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357</v>
      </c>
      <c r="N573" s="117" t="s">
        <v>1350</v>
      </c>
      <c r="O573" s="118">
        <v>4620105824668</v>
      </c>
      <c r="P573" s="129">
        <v>4.5</v>
      </c>
      <c r="Q573" s="130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3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20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357</v>
      </c>
      <c r="N574" s="117" t="s">
        <v>1350</v>
      </c>
      <c r="O574" s="118">
        <v>4620105824927</v>
      </c>
      <c r="P574" s="129">
        <v>5</v>
      </c>
      <c r="Q574" s="130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33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19">
        <v>8</v>
      </c>
      <c r="I575" s="110"/>
      <c r="J575" s="113" t="str">
        <f t="shared" si="152"/>
        <v/>
      </c>
      <c r="K575" s="110">
        <v>1</v>
      </c>
      <c r="L575" s="110">
        <v>20</v>
      </c>
      <c r="M575" s="116" t="s">
        <v>357</v>
      </c>
      <c r="N575" s="117" t="s">
        <v>1350</v>
      </c>
      <c r="O575" s="118">
        <v>4620105824675</v>
      </c>
      <c r="P575" s="129">
        <v>3.87</v>
      </c>
      <c r="Q575" s="130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33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20">
        <v>10</v>
      </c>
      <c r="I576" s="110"/>
      <c r="J576" s="113" t="str">
        <f t="shared" si="152"/>
        <v/>
      </c>
      <c r="K576" s="110">
        <v>1</v>
      </c>
      <c r="L576" s="110">
        <v>10</v>
      </c>
      <c r="M576" s="116" t="s">
        <v>357</v>
      </c>
      <c r="N576" s="117" t="s">
        <v>1350</v>
      </c>
      <c r="O576" s="118">
        <v>4620105824682</v>
      </c>
      <c r="P576" s="129">
        <v>2.27</v>
      </c>
      <c r="Q576" s="130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33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20">
        <v>8</v>
      </c>
      <c r="I577" s="110"/>
      <c r="J577" s="113" t="str">
        <f t="shared" si="152"/>
        <v/>
      </c>
      <c r="K577" s="110">
        <v>1</v>
      </c>
      <c r="L577" s="110">
        <v>20</v>
      </c>
      <c r="M577" s="116" t="s">
        <v>357</v>
      </c>
      <c r="N577" s="117" t="s">
        <v>1350</v>
      </c>
      <c r="O577" s="118">
        <v>4620105824934</v>
      </c>
      <c r="P577" s="129">
        <v>1.93</v>
      </c>
      <c r="Q577" s="130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33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20">
        <v>6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357</v>
      </c>
      <c r="N578" s="117" t="s">
        <v>1350</v>
      </c>
      <c r="O578" s="118">
        <v>4620105824699</v>
      </c>
      <c r="P578" s="129">
        <v>2.13</v>
      </c>
      <c r="Q578" s="130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1"/>
      <c r="I579" s="110"/>
      <c r="J579" s="113" t="str">
        <f t="shared" si="152"/>
        <v/>
      </c>
      <c r="K579" s="110"/>
      <c r="L579" s="110"/>
      <c r="M579" s="140"/>
      <c r="N579" s="140"/>
      <c r="O579" s="118"/>
      <c r="P579" s="129"/>
      <c r="Q579" s="130"/>
      <c r="R579" s="80"/>
      <c r="S579" s="81"/>
      <c r="T579" s="26"/>
      <c r="W579" s="24"/>
    </row>
    <row r="580" s="23" customFormat="1" outlineLevel="1" spans="1:23">
      <c r="A580" s="133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58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357</v>
      </c>
      <c r="N580" s="117" t="s">
        <v>1381</v>
      </c>
      <c r="O580" s="118">
        <v>4620105824705</v>
      </c>
      <c r="P580" s="129">
        <v>3.93</v>
      </c>
      <c r="Q580" s="130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3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20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357</v>
      </c>
      <c r="N581" s="117" t="s">
        <v>1381</v>
      </c>
      <c r="O581" s="118">
        <v>4620105824712</v>
      </c>
      <c r="P581" s="129">
        <v>3.93</v>
      </c>
      <c r="Q581" s="130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3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25">
        <v>419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357</v>
      </c>
      <c r="N582" s="117" t="s">
        <v>1381</v>
      </c>
      <c r="O582" s="118">
        <v>4620105824729</v>
      </c>
      <c r="P582" s="129">
        <v>3.9</v>
      </c>
      <c r="Q582" s="130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3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25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357</v>
      </c>
      <c r="N583" s="117" t="s">
        <v>1381</v>
      </c>
      <c r="O583" s="118">
        <v>4620105824736</v>
      </c>
      <c r="P583" s="129">
        <v>3.9</v>
      </c>
      <c r="Q583" s="130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3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20">
        <v>750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357</v>
      </c>
      <c r="N584" s="117" t="s">
        <v>1381</v>
      </c>
      <c r="O584" s="118">
        <v>4620105824743</v>
      </c>
      <c r="P584" s="129">
        <v>3.14</v>
      </c>
      <c r="Q584" s="130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3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25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357</v>
      </c>
      <c r="N585" s="117" t="s">
        <v>1381</v>
      </c>
      <c r="O585" s="118">
        <v>4620105824750</v>
      </c>
      <c r="P585" s="129">
        <v>4.54</v>
      </c>
      <c r="Q585" s="130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3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25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357</v>
      </c>
      <c r="N586" s="117" t="s">
        <v>1381</v>
      </c>
      <c r="O586" s="118">
        <v>4620105824767</v>
      </c>
      <c r="P586" s="129">
        <v>4.54</v>
      </c>
      <c r="Q586" s="130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3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25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357</v>
      </c>
      <c r="N587" s="117" t="s">
        <v>1381</v>
      </c>
      <c r="O587" s="118">
        <v>4620105824774</v>
      </c>
      <c r="P587" s="129">
        <v>4.85</v>
      </c>
      <c r="Q587" s="130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3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25">
        <v>799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357</v>
      </c>
      <c r="N588" s="117" t="s">
        <v>1381</v>
      </c>
      <c r="O588" s="118">
        <v>4620105824781</v>
      </c>
      <c r="P588" s="129">
        <v>4.85</v>
      </c>
      <c r="Q588" s="130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3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25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357</v>
      </c>
      <c r="N589" s="117" t="s">
        <v>1381</v>
      </c>
      <c r="O589" s="118">
        <v>4620105824798</v>
      </c>
      <c r="P589" s="129">
        <v>2.72</v>
      </c>
      <c r="Q589" s="130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37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1"/>
      <c r="I590" s="110" t="s">
        <v>475</v>
      </c>
      <c r="J590" s="113" t="str">
        <f t="shared" si="173"/>
        <v/>
      </c>
      <c r="K590" s="110">
        <v>20</v>
      </c>
      <c r="L590" s="110">
        <v>1000</v>
      </c>
      <c r="M590" s="116" t="s">
        <v>357</v>
      </c>
      <c r="N590" s="117" t="s">
        <v>1381</v>
      </c>
      <c r="O590" s="118">
        <v>4620105824804</v>
      </c>
      <c r="P590" s="129"/>
      <c r="Q590" s="130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37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1"/>
      <c r="I591" s="110" t="s">
        <v>475</v>
      </c>
      <c r="J591" s="113" t="str">
        <f t="shared" si="173"/>
        <v/>
      </c>
      <c r="K591" s="110">
        <v>20</v>
      </c>
      <c r="L591" s="110">
        <v>1000</v>
      </c>
      <c r="M591" s="116" t="s">
        <v>357</v>
      </c>
      <c r="N591" s="117" t="s">
        <v>1381</v>
      </c>
      <c r="O591" s="118">
        <v>4620105824811</v>
      </c>
      <c r="P591" s="129"/>
      <c r="Q591" s="130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37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1"/>
      <c r="I592" s="110" t="s">
        <v>475</v>
      </c>
      <c r="J592" s="113" t="str">
        <f t="shared" si="173"/>
        <v/>
      </c>
      <c r="K592" s="110">
        <v>20</v>
      </c>
      <c r="L592" s="110">
        <v>1000</v>
      </c>
      <c r="M592" s="116" t="s">
        <v>357</v>
      </c>
      <c r="N592" s="117" t="s">
        <v>1381</v>
      </c>
      <c r="O592" s="118">
        <v>4620105824828</v>
      </c>
      <c r="P592" s="129"/>
      <c r="Q592" s="130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37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1"/>
      <c r="I593" s="110" t="s">
        <v>475</v>
      </c>
      <c r="J593" s="113" t="str">
        <f t="shared" si="173"/>
        <v/>
      </c>
      <c r="K593" s="110">
        <v>20</v>
      </c>
      <c r="L593" s="110">
        <v>1000</v>
      </c>
      <c r="M593" s="116" t="s">
        <v>357</v>
      </c>
      <c r="N593" s="117" t="s">
        <v>1381</v>
      </c>
      <c r="O593" s="118">
        <v>4620105824835</v>
      </c>
      <c r="P593" s="129"/>
      <c r="Q593" s="130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37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1"/>
      <c r="I594" s="110" t="s">
        <v>475</v>
      </c>
      <c r="J594" s="113" t="str">
        <f t="shared" si="173"/>
        <v/>
      </c>
      <c r="K594" s="110">
        <v>10</v>
      </c>
      <c r="L594" s="110">
        <v>500</v>
      </c>
      <c r="M594" s="116" t="s">
        <v>357</v>
      </c>
      <c r="N594" s="117" t="s">
        <v>1381</v>
      </c>
      <c r="O594" s="118">
        <v>4620105824842</v>
      </c>
      <c r="P594" s="129"/>
      <c r="Q594" s="130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1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29"/>
      <c r="Q595" s="130"/>
      <c r="R595" s="80"/>
      <c r="S595" s="81"/>
      <c r="T595" s="26"/>
      <c r="W595" s="24"/>
    </row>
    <row r="596" s="23" customFormat="1" outlineLevel="1" spans="1:23">
      <c r="A596" s="133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4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357</v>
      </c>
      <c r="N596" s="117" t="s">
        <v>1254</v>
      </c>
      <c r="O596" s="118">
        <v>4620105827874</v>
      </c>
      <c r="P596" s="129">
        <v>8.3</v>
      </c>
      <c r="Q596" s="130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3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25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357</v>
      </c>
      <c r="N597" s="117" t="s">
        <v>1254</v>
      </c>
      <c r="O597" s="118">
        <v>4620105827881</v>
      </c>
      <c r="P597" s="129">
        <v>10</v>
      </c>
      <c r="Q597" s="130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3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25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357</v>
      </c>
      <c r="N598" s="117" t="s">
        <v>1254</v>
      </c>
      <c r="O598" s="118">
        <v>4620105827898</v>
      </c>
      <c r="P598" s="129">
        <v>9.18</v>
      </c>
      <c r="Q598" s="130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3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25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357</v>
      </c>
      <c r="N599" s="117" t="s">
        <v>1254</v>
      </c>
      <c r="O599" s="118">
        <v>4620105827904</v>
      </c>
      <c r="P599" s="129">
        <v>10.23</v>
      </c>
      <c r="Q599" s="130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3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4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357</v>
      </c>
      <c r="N600" s="117" t="s">
        <v>1254</v>
      </c>
      <c r="O600" s="118">
        <v>4620105827911</v>
      </c>
      <c r="P600" s="129">
        <v>10.14</v>
      </c>
      <c r="Q600" s="130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3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25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357</v>
      </c>
      <c r="N601" s="117" t="s">
        <v>1254</v>
      </c>
      <c r="O601" s="118">
        <v>4620105827928</v>
      </c>
      <c r="P601" s="129">
        <v>10</v>
      </c>
      <c r="Q601" s="130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3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25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357</v>
      </c>
      <c r="N602" s="117" t="s">
        <v>1254</v>
      </c>
      <c r="O602" s="118">
        <v>4620105827935</v>
      </c>
      <c r="P602" s="129">
        <v>9.8</v>
      </c>
      <c r="Q602" s="130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3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4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357</v>
      </c>
      <c r="N603" s="117" t="s">
        <v>1254</v>
      </c>
      <c r="O603" s="118">
        <v>4620105827942</v>
      </c>
      <c r="P603" s="129">
        <v>9.8</v>
      </c>
      <c r="Q603" s="130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3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4">
        <v>312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357</v>
      </c>
      <c r="N604" s="117" t="s">
        <v>1254</v>
      </c>
      <c r="O604" s="118">
        <v>4620105827959</v>
      </c>
      <c r="P604" s="129">
        <v>10.8</v>
      </c>
      <c r="Q604" s="130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7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25">
        <v>20</v>
      </c>
      <c r="I605" s="110" t="s">
        <v>475</v>
      </c>
      <c r="J605" s="113" t="str">
        <f t="shared" si="173"/>
        <v/>
      </c>
      <c r="K605" s="110">
        <v>20</v>
      </c>
      <c r="L605" s="110">
        <v>300</v>
      </c>
      <c r="M605" s="116" t="s">
        <v>357</v>
      </c>
      <c r="N605" s="117" t="s">
        <v>1254</v>
      </c>
      <c r="O605" s="118">
        <v>4620105827966</v>
      </c>
      <c r="P605" s="129">
        <v>11.1</v>
      </c>
      <c r="Q605" s="130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3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25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357</v>
      </c>
      <c r="N606" s="117" t="s">
        <v>1254</v>
      </c>
      <c r="O606" s="118">
        <v>4620105827973</v>
      </c>
      <c r="P606" s="129">
        <v>3.87</v>
      </c>
      <c r="Q606" s="130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3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25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357</v>
      </c>
      <c r="N607" s="117" t="s">
        <v>1254</v>
      </c>
      <c r="O607" s="118">
        <v>4620105827980</v>
      </c>
      <c r="P607" s="129">
        <v>6.23</v>
      </c>
      <c r="Q607" s="130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3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25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357</v>
      </c>
      <c r="N608" s="117" t="s">
        <v>1254</v>
      </c>
      <c r="O608" s="118">
        <v>4620105828000</v>
      </c>
      <c r="P608" s="129">
        <v>4.3</v>
      </c>
      <c r="Q608" s="130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3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25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357</v>
      </c>
      <c r="N609" s="117" t="s">
        <v>1254</v>
      </c>
      <c r="O609" s="118">
        <v>4620105828017</v>
      </c>
      <c r="P609" s="129">
        <v>6.2</v>
      </c>
      <c r="Q609" s="130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3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25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357</v>
      </c>
      <c r="N610" s="117" t="s">
        <v>1254</v>
      </c>
      <c r="O610" s="118">
        <v>4620105828024</v>
      </c>
      <c r="P610" s="129">
        <v>3.66</v>
      </c>
      <c r="Q610" s="130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3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25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357</v>
      </c>
      <c r="N611" s="117" t="s">
        <v>1254</v>
      </c>
      <c r="O611" s="118">
        <v>4620105827997</v>
      </c>
      <c r="P611" s="129">
        <v>4.88</v>
      </c>
      <c r="Q611" s="130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3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25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357</v>
      </c>
      <c r="N612" s="117" t="s">
        <v>1254</v>
      </c>
      <c r="O612" s="118">
        <v>4620105828031</v>
      </c>
      <c r="P612" s="129">
        <v>4.27</v>
      </c>
      <c r="Q612" s="130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3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25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357</v>
      </c>
      <c r="N613" s="117" t="s">
        <v>1254</v>
      </c>
      <c r="O613" s="118">
        <v>4620105828048</v>
      </c>
      <c r="P613" s="129">
        <v>5.5</v>
      </c>
      <c r="Q613" s="130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3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25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357</v>
      </c>
      <c r="N614" s="117" t="s">
        <v>1254</v>
      </c>
      <c r="O614" s="118">
        <v>4620105828055</v>
      </c>
      <c r="P614" s="129">
        <v>6.14</v>
      </c>
      <c r="Q614" s="130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3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25">
        <v>156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357</v>
      </c>
      <c r="N615" s="117" t="s">
        <v>1254</v>
      </c>
      <c r="O615" s="118">
        <v>4620105828062</v>
      </c>
      <c r="P615" s="129">
        <v>7.43</v>
      </c>
      <c r="Q615" s="130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3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25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357</v>
      </c>
      <c r="N616" s="117" t="s">
        <v>1254</v>
      </c>
      <c r="O616" s="118">
        <v>4620105828079</v>
      </c>
      <c r="P616" s="129">
        <v>3.51</v>
      </c>
      <c r="Q616" s="130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3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25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357</v>
      </c>
      <c r="N617" s="117" t="s">
        <v>1254</v>
      </c>
      <c r="O617" s="118">
        <v>4620105828086</v>
      </c>
      <c r="P617" s="129">
        <v>5.55</v>
      </c>
      <c r="Q617" s="130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3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25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357</v>
      </c>
      <c r="N618" s="117" t="s">
        <v>1254</v>
      </c>
      <c r="O618" s="118">
        <v>4620105828093</v>
      </c>
      <c r="P618" s="129">
        <v>4.41</v>
      </c>
      <c r="Q618" s="130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3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25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357</v>
      </c>
      <c r="N619" s="117" t="s">
        <v>1254</v>
      </c>
      <c r="O619" s="118">
        <v>4620105828109</v>
      </c>
      <c r="P619" s="129">
        <v>6.58</v>
      </c>
      <c r="Q619" s="130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3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25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357</v>
      </c>
      <c r="N620" s="117" t="s">
        <v>1254</v>
      </c>
      <c r="O620" s="118">
        <v>4620105828116</v>
      </c>
      <c r="P620" s="129">
        <v>6.51</v>
      </c>
      <c r="Q620" s="130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3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25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357</v>
      </c>
      <c r="N621" s="117" t="s">
        <v>1254</v>
      </c>
      <c r="O621" s="118">
        <v>4620105828123</v>
      </c>
      <c r="P621" s="129">
        <v>4.28</v>
      </c>
      <c r="Q621" s="130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3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25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357</v>
      </c>
      <c r="N622" s="117" t="s">
        <v>1254</v>
      </c>
      <c r="O622" s="118">
        <v>4620105828130</v>
      </c>
      <c r="P622" s="129">
        <v>3.72</v>
      </c>
      <c r="Q622" s="130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3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25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357</v>
      </c>
      <c r="N623" s="117" t="s">
        <v>1254</v>
      </c>
      <c r="O623" s="118">
        <v>4620105828147</v>
      </c>
      <c r="P623" s="129">
        <v>4.77</v>
      </c>
      <c r="Q623" s="130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3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20">
        <v>140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357</v>
      </c>
      <c r="N624" s="117" t="s">
        <v>1254</v>
      </c>
      <c r="O624" s="118">
        <v>4620105828154</v>
      </c>
      <c r="P624" s="129">
        <v>5.21</v>
      </c>
      <c r="Q624" s="130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3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25">
        <v>100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357</v>
      </c>
      <c r="N625" s="117" t="s">
        <v>1254</v>
      </c>
      <c r="O625" s="118">
        <v>4620105828161</v>
      </c>
      <c r="P625" s="129">
        <v>6.37</v>
      </c>
      <c r="Q625" s="130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3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19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357</v>
      </c>
      <c r="N626" s="117" t="s">
        <v>1254</v>
      </c>
      <c r="O626" s="118">
        <v>4620105828178</v>
      </c>
      <c r="P626" s="129">
        <v>3.94</v>
      </c>
      <c r="Q626" s="130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3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19">
        <v>1100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357</v>
      </c>
      <c r="N627" s="117" t="s">
        <v>1254</v>
      </c>
      <c r="O627" s="118">
        <v>4620105828185</v>
      </c>
      <c r="P627" s="129">
        <v>5.4</v>
      </c>
      <c r="Q627" s="130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33" t="s">
        <v>1639</v>
      </c>
      <c r="B628" s="159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1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29"/>
      <c r="Q628" s="130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1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7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19">
        <v>30663</v>
      </c>
      <c r="I630" s="110" t="s">
        <v>475</v>
      </c>
      <c r="J630" s="113" t="str">
        <f t="shared" si="173"/>
        <v/>
      </c>
      <c r="K630" s="110">
        <v>100</v>
      </c>
      <c r="L630" s="110">
        <v>4500</v>
      </c>
      <c r="M630" s="116" t="s">
        <v>357</v>
      </c>
      <c r="N630" s="117" t="s">
        <v>1644</v>
      </c>
      <c r="O630" s="262" t="s">
        <v>1645</v>
      </c>
      <c r="P630" s="129">
        <v>21.7</v>
      </c>
      <c r="Q630" s="130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37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19">
        <v>25900</v>
      </c>
      <c r="I631" s="110" t="s">
        <v>475</v>
      </c>
      <c r="J631" s="113" t="str">
        <f t="shared" si="173"/>
        <v/>
      </c>
      <c r="K631" s="110">
        <v>100</v>
      </c>
      <c r="L631" s="110">
        <v>3000</v>
      </c>
      <c r="M631" s="116" t="s">
        <v>357</v>
      </c>
      <c r="N631" s="117" t="s">
        <v>1644</v>
      </c>
      <c r="O631" s="262" t="s">
        <v>1648</v>
      </c>
      <c r="P631" s="129">
        <v>19.5</v>
      </c>
      <c r="Q631" s="130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3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19">
        <v>12664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357</v>
      </c>
      <c r="N632" s="117" t="s">
        <v>1644</v>
      </c>
      <c r="O632" s="262" t="s">
        <v>1651</v>
      </c>
      <c r="P632" s="129">
        <v>21</v>
      </c>
      <c r="Q632" s="130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37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19">
        <v>6059</v>
      </c>
      <c r="I633" s="110" t="s">
        <v>475</v>
      </c>
      <c r="J633" s="113" t="str">
        <f t="shared" si="173"/>
        <v/>
      </c>
      <c r="K633" s="110">
        <v>100</v>
      </c>
      <c r="L633" s="110">
        <v>1600</v>
      </c>
      <c r="M633" s="116" t="s">
        <v>357</v>
      </c>
      <c r="N633" s="117" t="s">
        <v>1644</v>
      </c>
      <c r="O633" s="262" t="s">
        <v>1654</v>
      </c>
      <c r="P633" s="129">
        <v>17.9</v>
      </c>
      <c r="Q633" s="130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37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19">
        <v>5964</v>
      </c>
      <c r="I634" s="110" t="s">
        <v>475</v>
      </c>
      <c r="J634" s="113" t="str">
        <f t="shared" si="173"/>
        <v/>
      </c>
      <c r="K634" s="110">
        <v>100</v>
      </c>
      <c r="L634" s="110">
        <v>1400</v>
      </c>
      <c r="M634" s="116" t="s">
        <v>357</v>
      </c>
      <c r="N634" s="117" t="s">
        <v>1644</v>
      </c>
      <c r="O634" s="262" t="s">
        <v>1657</v>
      </c>
      <c r="P634" s="129">
        <v>19.15</v>
      </c>
      <c r="Q634" s="130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33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19">
        <v>7550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357</v>
      </c>
      <c r="N635" s="117" t="s">
        <v>1644</v>
      </c>
      <c r="O635" s="262" t="s">
        <v>1660</v>
      </c>
      <c r="P635" s="129">
        <v>18.78</v>
      </c>
      <c r="Q635" s="130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3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19">
        <v>9000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357</v>
      </c>
      <c r="N636" s="117" t="s">
        <v>1644</v>
      </c>
      <c r="O636" s="262" t="s">
        <v>1663</v>
      </c>
      <c r="P636" s="129">
        <v>16.33</v>
      </c>
      <c r="Q636" s="130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3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20">
        <v>6450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357</v>
      </c>
      <c r="N637" s="117" t="s">
        <v>1644</v>
      </c>
      <c r="O637" s="262" t="s">
        <v>1666</v>
      </c>
      <c r="P637" s="129">
        <v>19.5</v>
      </c>
      <c r="Q637" s="130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3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19">
        <v>6726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357</v>
      </c>
      <c r="N638" s="117" t="s">
        <v>1644</v>
      </c>
      <c r="O638" s="262" t="s">
        <v>1669</v>
      </c>
      <c r="P638" s="129">
        <v>16</v>
      </c>
      <c r="Q638" s="130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3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19">
        <v>3407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357</v>
      </c>
      <c r="N639" s="117" t="s">
        <v>1644</v>
      </c>
      <c r="O639" s="262" t="s">
        <v>1672</v>
      </c>
      <c r="P639" s="129">
        <v>15.8</v>
      </c>
      <c r="Q639" s="130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7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19">
        <v>466</v>
      </c>
      <c r="I640" s="110" t="s">
        <v>475</v>
      </c>
      <c r="J640" s="113" t="str">
        <f t="shared" si="173"/>
        <v/>
      </c>
      <c r="K640" s="115">
        <v>20</v>
      </c>
      <c r="L640" s="115">
        <v>220</v>
      </c>
      <c r="M640" s="116" t="s">
        <v>357</v>
      </c>
      <c r="N640" s="117" t="s">
        <v>1644</v>
      </c>
      <c r="O640" s="262" t="s">
        <v>1675</v>
      </c>
      <c r="P640" s="129">
        <v>18.8</v>
      </c>
      <c r="Q640" s="130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37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19">
        <v>41</v>
      </c>
      <c r="I641" s="110" t="s">
        <v>475</v>
      </c>
      <c r="J641" s="113" t="str">
        <f t="shared" si="173"/>
        <v/>
      </c>
      <c r="K641" s="110">
        <v>20</v>
      </c>
      <c r="L641" s="110">
        <v>140</v>
      </c>
      <c r="M641" s="116" t="s">
        <v>357</v>
      </c>
      <c r="N641" s="117" t="s">
        <v>1644</v>
      </c>
      <c r="O641" s="262" t="s">
        <v>1678</v>
      </c>
      <c r="P641" s="129">
        <v>13.38</v>
      </c>
      <c r="Q641" s="130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3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19">
        <v>680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357</v>
      </c>
      <c r="N642" s="117" t="s">
        <v>1644</v>
      </c>
      <c r="O642" s="262" t="s">
        <v>1681</v>
      </c>
      <c r="P642" s="129">
        <v>11.67</v>
      </c>
      <c r="Q642" s="130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1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08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20">
        <v>8600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357</v>
      </c>
      <c r="N644" s="117" t="s">
        <v>1644</v>
      </c>
      <c r="O644" s="262" t="s">
        <v>1685</v>
      </c>
      <c r="P644" s="129">
        <v>24.1</v>
      </c>
      <c r="Q644" s="130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08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20">
        <v>8800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357</v>
      </c>
      <c r="N645" s="117" t="s">
        <v>1644</v>
      </c>
      <c r="O645" s="262" t="s">
        <v>1688</v>
      </c>
      <c r="P645" s="129">
        <v>23.06</v>
      </c>
      <c r="Q645" s="130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19">
        <v>2100</v>
      </c>
      <c r="I646" s="110"/>
      <c r="J646" s="113" t="str">
        <f t="shared" si="173"/>
        <v/>
      </c>
      <c r="K646" s="110">
        <v>100</v>
      </c>
      <c r="L646" s="110">
        <v>2400</v>
      </c>
      <c r="M646" s="116" t="s">
        <v>357</v>
      </c>
      <c r="N646" s="117" t="s">
        <v>1644</v>
      </c>
      <c r="O646" s="262" t="s">
        <v>1691</v>
      </c>
      <c r="P646" s="129">
        <v>23.96</v>
      </c>
      <c r="Q646" s="130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19">
        <v>2600</v>
      </c>
      <c r="I647" s="110"/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357</v>
      </c>
      <c r="N647" s="117" t="s">
        <v>1644</v>
      </c>
      <c r="O647" s="262" t="s">
        <v>1694</v>
      </c>
      <c r="P647" s="129">
        <v>19.24</v>
      </c>
      <c r="Q647" s="130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19">
        <v>3601</v>
      </c>
      <c r="I648" s="110"/>
      <c r="J648" s="113" t="str">
        <f t="shared" si="186"/>
        <v/>
      </c>
      <c r="K648" s="110">
        <v>100</v>
      </c>
      <c r="L648" s="110">
        <v>1400</v>
      </c>
      <c r="M648" s="116" t="s">
        <v>357</v>
      </c>
      <c r="N648" s="117" t="s">
        <v>1644</v>
      </c>
      <c r="O648" s="262" t="s">
        <v>1697</v>
      </c>
      <c r="P648" s="129">
        <v>22.33</v>
      </c>
      <c r="Q648" s="130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08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19">
        <v>1900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357</v>
      </c>
      <c r="N649" s="117" t="s">
        <v>1644</v>
      </c>
      <c r="O649" s="262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08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19">
        <v>1800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357</v>
      </c>
      <c r="N650" s="117" t="s">
        <v>1644</v>
      </c>
      <c r="O650" s="262" t="s">
        <v>1703</v>
      </c>
      <c r="P650" s="129">
        <v>20.8</v>
      </c>
      <c r="Q650" s="130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08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19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357</v>
      </c>
      <c r="N651" s="117" t="s">
        <v>1644</v>
      </c>
      <c r="O651" s="262" t="s">
        <v>1706</v>
      </c>
      <c r="P651" s="129">
        <v>14.56</v>
      </c>
      <c r="Q651" s="130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08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20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357</v>
      </c>
      <c r="N652" s="117" t="s">
        <v>1644</v>
      </c>
      <c r="O652" s="262" t="s">
        <v>1709</v>
      </c>
      <c r="P652" s="129">
        <v>11.5</v>
      </c>
      <c r="Q652" s="130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21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357</v>
      </c>
      <c r="N653" s="117" t="s">
        <v>1644</v>
      </c>
      <c r="O653" s="262" t="s">
        <v>1712</v>
      </c>
      <c r="P653" s="129">
        <v>13.54</v>
      </c>
      <c r="Q653" s="130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0">
        <v>190</v>
      </c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357</v>
      </c>
      <c r="N654" s="117" t="s">
        <v>1644</v>
      </c>
      <c r="O654" s="262" t="s">
        <v>1715</v>
      </c>
      <c r="P654" s="129">
        <v>11.67</v>
      </c>
      <c r="Q654" s="130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1"/>
      <c r="I655" s="110"/>
      <c r="J655" s="113" t="str">
        <f t="shared" si="186"/>
        <v/>
      </c>
      <c r="K655" s="110"/>
      <c r="L655" s="110"/>
      <c r="M655" s="116"/>
      <c r="N655" s="140"/>
      <c r="O655" s="118"/>
      <c r="P655" s="129"/>
      <c r="Q655" s="130"/>
      <c r="R655" s="80"/>
      <c r="S655" s="81"/>
      <c r="T655" s="26"/>
      <c r="W655" s="24"/>
    </row>
    <row r="656" s="23" customFormat="1" outlineLevel="1" spans="1:23">
      <c r="A656" s="133" t="s">
        <v>1716</v>
      </c>
      <c r="B656" s="123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19">
        <v>1146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357</v>
      </c>
      <c r="N656" s="117" t="s">
        <v>1644</v>
      </c>
      <c r="O656" s="118">
        <v>4620105823456</v>
      </c>
      <c r="P656" s="129">
        <v>17.5</v>
      </c>
      <c r="Q656" s="130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3" t="s">
        <v>1718</v>
      </c>
      <c r="B657" s="123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20">
        <v>611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357</v>
      </c>
      <c r="N657" s="117" t="s">
        <v>1644</v>
      </c>
      <c r="O657" s="118">
        <v>4620105823463</v>
      </c>
      <c r="P657" s="129">
        <v>17.3</v>
      </c>
      <c r="Q657" s="130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3" t="s">
        <v>1720</v>
      </c>
      <c r="B658" s="123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19">
        <v>639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357</v>
      </c>
      <c r="N658" s="117" t="s">
        <v>1644</v>
      </c>
      <c r="O658" s="118">
        <v>4620105823470</v>
      </c>
      <c r="P658" s="129">
        <v>21</v>
      </c>
      <c r="Q658" s="130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3" t="s">
        <v>1722</v>
      </c>
      <c r="B659" s="123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19">
        <v>1043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357</v>
      </c>
      <c r="N659" s="117" t="s">
        <v>1644</v>
      </c>
      <c r="O659" s="118">
        <v>4620105823487</v>
      </c>
      <c r="P659" s="129">
        <v>17</v>
      </c>
      <c r="Q659" s="130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3" t="s">
        <v>1724</v>
      </c>
      <c r="B660" s="123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19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357</v>
      </c>
      <c r="N660" s="117" t="s">
        <v>1644</v>
      </c>
      <c r="O660" s="118">
        <v>4620105823494</v>
      </c>
      <c r="P660" s="129">
        <v>16.3</v>
      </c>
      <c r="Q660" s="130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3" t="s">
        <v>1726</v>
      </c>
      <c r="B661" s="123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19">
        <v>788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357</v>
      </c>
      <c r="N661" s="117" t="s">
        <v>1644</v>
      </c>
      <c r="O661" s="118">
        <v>4620105823500</v>
      </c>
      <c r="P661" s="129">
        <v>14.5</v>
      </c>
      <c r="Q661" s="130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3" t="s">
        <v>1728</v>
      </c>
      <c r="B662" s="123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20">
        <v>499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357</v>
      </c>
      <c r="N662" s="117" t="s">
        <v>1644</v>
      </c>
      <c r="O662" s="118">
        <v>4620105823517</v>
      </c>
      <c r="P662" s="129">
        <v>15.5</v>
      </c>
      <c r="Q662" s="130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3" t="s">
        <v>1730</v>
      </c>
      <c r="B663" s="123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19">
        <v>270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357</v>
      </c>
      <c r="N663" s="117" t="s">
        <v>1644</v>
      </c>
      <c r="O663" s="118">
        <v>4620105823524</v>
      </c>
      <c r="P663" s="129">
        <v>15.2</v>
      </c>
      <c r="Q663" s="130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3" t="s">
        <v>1732</v>
      </c>
      <c r="B664" s="123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20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357</v>
      </c>
      <c r="N664" s="117" t="s">
        <v>1644</v>
      </c>
      <c r="O664" s="118">
        <v>4620105823531</v>
      </c>
      <c r="P664" s="129">
        <v>13.37</v>
      </c>
      <c r="Q664" s="130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3" t="s">
        <v>1734</v>
      </c>
      <c r="B665" s="123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20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357</v>
      </c>
      <c r="N665" s="117" t="s">
        <v>1644</v>
      </c>
      <c r="O665" s="118">
        <v>4620105823548</v>
      </c>
      <c r="P665" s="129">
        <v>13</v>
      </c>
      <c r="Q665" s="130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3" t="s">
        <v>1736</v>
      </c>
      <c r="B666" s="123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20">
        <v>305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357</v>
      </c>
      <c r="N666" s="117" t="s">
        <v>1644</v>
      </c>
      <c r="O666" s="118">
        <v>4620105823555</v>
      </c>
      <c r="P666" s="129">
        <v>12.6</v>
      </c>
      <c r="Q666" s="130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3" t="s">
        <v>1738</v>
      </c>
      <c r="B667" s="123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20">
        <v>247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357</v>
      </c>
      <c r="N667" s="117" t="s">
        <v>1644</v>
      </c>
      <c r="O667" s="118">
        <v>4620105823562</v>
      </c>
      <c r="P667" s="129">
        <v>12.54</v>
      </c>
      <c r="Q667" s="130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37" t="s">
        <v>1740</v>
      </c>
      <c r="B668" s="123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1"/>
      <c r="I668" s="110" t="s">
        <v>475</v>
      </c>
      <c r="J668" s="113" t="str">
        <f t="shared" si="186"/>
        <v/>
      </c>
      <c r="K668" s="110">
        <v>1</v>
      </c>
      <c r="L668" s="110">
        <v>36</v>
      </c>
      <c r="M668" s="116" t="s">
        <v>357</v>
      </c>
      <c r="N668" s="117" t="s">
        <v>1644</v>
      </c>
      <c r="O668" s="118">
        <v>4620105823579</v>
      </c>
      <c r="P668" s="129">
        <v>11</v>
      </c>
      <c r="Q668" s="130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1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33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19">
        <v>9009</v>
      </c>
      <c r="I670" s="110"/>
      <c r="J670" s="113" t="str">
        <f t="shared" si="186"/>
        <v/>
      </c>
      <c r="K670" s="110">
        <v>100</v>
      </c>
      <c r="L670" s="110">
        <v>2400</v>
      </c>
      <c r="M670" s="116" t="s">
        <v>357</v>
      </c>
      <c r="N670" s="117" t="s">
        <v>1644</v>
      </c>
      <c r="O670" s="262" t="s">
        <v>1745</v>
      </c>
      <c r="P670" s="129">
        <v>14.7</v>
      </c>
      <c r="Q670" s="130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33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19">
        <v>3311</v>
      </c>
      <c r="I671" s="110"/>
      <c r="J671" s="113" t="str">
        <f t="shared" si="186"/>
        <v/>
      </c>
      <c r="K671" s="110">
        <v>100</v>
      </c>
      <c r="L671" s="110">
        <v>1400</v>
      </c>
      <c r="M671" s="116" t="s">
        <v>357</v>
      </c>
      <c r="N671" s="117" t="s">
        <v>1644</v>
      </c>
      <c r="O671" s="262" t="s">
        <v>1748</v>
      </c>
      <c r="P671" s="129">
        <v>13.11</v>
      </c>
      <c r="Q671" s="130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3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19">
        <v>10300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357</v>
      </c>
      <c r="N672" s="117" t="s">
        <v>1644</v>
      </c>
      <c r="O672" s="262" t="s">
        <v>1751</v>
      </c>
      <c r="P672" s="129">
        <v>11.8</v>
      </c>
      <c r="Q672" s="130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3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19">
        <v>10503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357</v>
      </c>
      <c r="N673" s="117" t="s">
        <v>1644</v>
      </c>
      <c r="O673" s="262" t="s">
        <v>1754</v>
      </c>
      <c r="P673" s="129">
        <v>16.14</v>
      </c>
      <c r="Q673" s="130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3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19">
        <v>5310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357</v>
      </c>
      <c r="N674" s="117" t="s">
        <v>1644</v>
      </c>
      <c r="O674" s="262" t="s">
        <v>1757</v>
      </c>
      <c r="P674" s="129">
        <v>12.4</v>
      </c>
      <c r="Q674" s="130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3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19">
        <v>1911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357</v>
      </c>
      <c r="N675" s="117" t="s">
        <v>1644</v>
      </c>
      <c r="O675" s="262" t="s">
        <v>1760</v>
      </c>
      <c r="P675" s="129">
        <v>13.14</v>
      </c>
      <c r="Q675" s="130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3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19">
        <v>1917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357</v>
      </c>
      <c r="N676" s="117" t="s">
        <v>1644</v>
      </c>
      <c r="O676" s="262" t="s">
        <v>1763</v>
      </c>
      <c r="P676" s="129">
        <v>10.6</v>
      </c>
      <c r="Q676" s="130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3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19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357</v>
      </c>
      <c r="N677" s="117" t="s">
        <v>1644</v>
      </c>
      <c r="O677" s="262" t="s">
        <v>1766</v>
      </c>
      <c r="P677" s="129">
        <v>15.15</v>
      </c>
      <c r="Q677" s="130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1"/>
      <c r="I678" s="110"/>
      <c r="J678" s="113" t="str">
        <f t="shared" si="186"/>
        <v/>
      </c>
      <c r="K678" s="110"/>
      <c r="L678" s="110"/>
      <c r="M678" s="140"/>
      <c r="N678" s="140"/>
      <c r="O678" s="118"/>
      <c r="P678" s="129"/>
      <c r="Q678" s="130"/>
      <c r="R678" s="80"/>
      <c r="S678" s="81"/>
      <c r="T678" s="26"/>
      <c r="W678" s="24"/>
    </row>
    <row r="679" s="23" customFormat="1" ht="15" customHeight="1" outlineLevel="1" spans="1:23">
      <c r="A679" s="133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20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357</v>
      </c>
      <c r="N679" s="117" t="s">
        <v>1644</v>
      </c>
      <c r="O679" s="118">
        <v>4620105824941</v>
      </c>
      <c r="P679" s="129">
        <v>17.5</v>
      </c>
      <c r="Q679" s="130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3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20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357</v>
      </c>
      <c r="N680" s="117" t="s">
        <v>1644</v>
      </c>
      <c r="O680" s="118">
        <v>4620105824958</v>
      </c>
      <c r="P680" s="129">
        <v>16.8</v>
      </c>
      <c r="Q680" s="130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3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20">
        <v>3400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357</v>
      </c>
      <c r="N681" s="117" t="s">
        <v>1644</v>
      </c>
      <c r="O681" s="118">
        <v>4620105824965</v>
      </c>
      <c r="P681" s="129">
        <v>14.3</v>
      </c>
      <c r="Q681" s="130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3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20">
        <v>3949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357</v>
      </c>
      <c r="N682" s="117" t="s">
        <v>1644</v>
      </c>
      <c r="O682" s="118">
        <v>4620105824972</v>
      </c>
      <c r="P682" s="129">
        <v>20.3</v>
      </c>
      <c r="Q682" s="130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3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19">
        <v>809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357</v>
      </c>
      <c r="N683" s="117" t="s">
        <v>1644</v>
      </c>
      <c r="O683" s="118">
        <v>4620105824989</v>
      </c>
      <c r="P683" s="129">
        <v>15.9</v>
      </c>
      <c r="Q683" s="130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3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20">
        <v>755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357</v>
      </c>
      <c r="N684" s="117" t="s">
        <v>1644</v>
      </c>
      <c r="O684" s="118">
        <v>4620105824996</v>
      </c>
      <c r="P684" s="129">
        <v>17</v>
      </c>
      <c r="Q684" s="130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3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20">
        <v>207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357</v>
      </c>
      <c r="N685" s="117" t="s">
        <v>1644</v>
      </c>
      <c r="O685" s="118">
        <v>4620105825009</v>
      </c>
      <c r="P685" s="129">
        <v>13.3</v>
      </c>
      <c r="Q685" s="130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3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19">
        <v>172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357</v>
      </c>
      <c r="N686" s="117" t="s">
        <v>1644</v>
      </c>
      <c r="O686" s="118">
        <v>4620105825016</v>
      </c>
      <c r="P686" s="129">
        <v>14</v>
      </c>
      <c r="Q686" s="130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1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3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20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357</v>
      </c>
      <c r="N688" s="117" t="s">
        <v>1644</v>
      </c>
      <c r="O688" s="118" t="s">
        <v>1786</v>
      </c>
      <c r="P688" s="129">
        <v>23</v>
      </c>
      <c r="Q688" s="130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3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20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357</v>
      </c>
      <c r="N689" s="117" t="s">
        <v>1644</v>
      </c>
      <c r="O689" s="118" t="s">
        <v>1789</v>
      </c>
      <c r="P689" s="129">
        <v>23.8</v>
      </c>
      <c r="Q689" s="130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3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20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357</v>
      </c>
      <c r="N690" s="117" t="s">
        <v>1644</v>
      </c>
      <c r="O690" s="118" t="s">
        <v>1792</v>
      </c>
      <c r="P690" s="129">
        <v>23.5</v>
      </c>
      <c r="Q690" s="130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3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20">
        <v>1129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357</v>
      </c>
      <c r="N691" s="117" t="s">
        <v>1644</v>
      </c>
      <c r="O691" s="118" t="s">
        <v>1795</v>
      </c>
      <c r="P691" s="129">
        <v>29</v>
      </c>
      <c r="Q691" s="130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3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20">
        <v>800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357</v>
      </c>
      <c r="N692" s="117" t="s">
        <v>1644</v>
      </c>
      <c r="O692" s="118" t="s">
        <v>1798</v>
      </c>
      <c r="P692" s="129">
        <v>29.5</v>
      </c>
      <c r="Q692" s="130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3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20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357</v>
      </c>
      <c r="N693" s="117" t="s">
        <v>1644</v>
      </c>
      <c r="O693" s="118" t="s">
        <v>1801</v>
      </c>
      <c r="P693" s="129">
        <v>19.5</v>
      </c>
      <c r="Q693" s="130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3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20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357</v>
      </c>
      <c r="N694" s="117" t="s">
        <v>1644</v>
      </c>
      <c r="O694" s="118" t="s">
        <v>1804</v>
      </c>
      <c r="P694" s="129">
        <v>20.4</v>
      </c>
      <c r="Q694" s="130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3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20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357</v>
      </c>
      <c r="N695" s="117" t="s">
        <v>1644</v>
      </c>
      <c r="O695" s="118" t="s">
        <v>1807</v>
      </c>
      <c r="P695" s="129">
        <v>20.62</v>
      </c>
      <c r="Q695" s="130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3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20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357</v>
      </c>
      <c r="N696" s="117" t="s">
        <v>1644</v>
      </c>
      <c r="O696" s="118" t="s">
        <v>1810</v>
      </c>
      <c r="P696" s="129">
        <v>24.85</v>
      </c>
      <c r="Q696" s="130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3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20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357</v>
      </c>
      <c r="N697" s="117" t="s">
        <v>1644</v>
      </c>
      <c r="O697" s="118" t="s">
        <v>1813</v>
      </c>
      <c r="P697" s="129">
        <v>12.1</v>
      </c>
      <c r="Q697" s="130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3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20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357</v>
      </c>
      <c r="N698" s="117" t="s">
        <v>1644</v>
      </c>
      <c r="O698" s="118" t="s">
        <v>1816</v>
      </c>
      <c r="P698" s="129">
        <v>16.4</v>
      </c>
      <c r="Q698" s="130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3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20">
        <v>1420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357</v>
      </c>
      <c r="N699" s="117" t="s">
        <v>1644</v>
      </c>
      <c r="O699" s="118" t="s">
        <v>1819</v>
      </c>
      <c r="P699" s="129">
        <v>18</v>
      </c>
      <c r="Q699" s="130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33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20">
        <v>2</v>
      </c>
      <c r="I700" s="110"/>
      <c r="J700" s="113" t="str">
        <f t="shared" si="186"/>
        <v/>
      </c>
      <c r="K700" s="110">
        <v>1</v>
      </c>
      <c r="L700" s="110">
        <v>30</v>
      </c>
      <c r="M700" s="116" t="s">
        <v>357</v>
      </c>
      <c r="N700" s="117" t="s">
        <v>1644</v>
      </c>
      <c r="O700" s="118" t="s">
        <v>1822</v>
      </c>
      <c r="P700" s="129">
        <v>15.75</v>
      </c>
      <c r="Q700" s="130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1"/>
      <c r="I701" s="110"/>
      <c r="J701" s="113" t="str">
        <f t="shared" si="186"/>
        <v/>
      </c>
      <c r="K701" s="110"/>
      <c r="L701" s="110"/>
      <c r="M701" s="140"/>
      <c r="N701" s="140"/>
      <c r="O701" s="110"/>
      <c r="P701" s="129"/>
      <c r="Q701" s="130"/>
      <c r="R701" s="80"/>
      <c r="S701" s="81"/>
      <c r="W701" s="24"/>
    </row>
    <row r="702" outlineLevel="1" spans="1:23">
      <c r="A702" s="133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20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357</v>
      </c>
      <c r="N702" s="117" t="s">
        <v>1644</v>
      </c>
      <c r="O702" s="262" t="s">
        <v>1826</v>
      </c>
      <c r="P702" s="129">
        <v>25.7</v>
      </c>
      <c r="Q702" s="130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3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20">
        <v>1300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357</v>
      </c>
      <c r="N703" s="117" t="s">
        <v>1644</v>
      </c>
      <c r="O703" s="262" t="s">
        <v>1829</v>
      </c>
      <c r="P703" s="129">
        <v>24.5</v>
      </c>
      <c r="Q703" s="130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33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20">
        <v>901</v>
      </c>
      <c r="I704" s="110"/>
      <c r="J704" s="113" t="str">
        <f t="shared" si="186"/>
        <v/>
      </c>
      <c r="K704" s="160">
        <v>100</v>
      </c>
      <c r="L704" s="110">
        <v>900</v>
      </c>
      <c r="M704" s="116" t="s">
        <v>357</v>
      </c>
      <c r="N704" s="117" t="s">
        <v>1644</v>
      </c>
      <c r="O704" s="262" t="s">
        <v>1832</v>
      </c>
      <c r="P704" s="129">
        <v>24.75</v>
      </c>
      <c r="Q704" s="130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33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20">
        <v>550</v>
      </c>
      <c r="I705" s="110"/>
      <c r="J705" s="113" t="str">
        <f t="shared" si="186"/>
        <v/>
      </c>
      <c r="K705" s="160">
        <v>50</v>
      </c>
      <c r="L705" s="110">
        <v>700</v>
      </c>
      <c r="M705" s="116" t="s">
        <v>357</v>
      </c>
      <c r="N705" s="117" t="s">
        <v>1644</v>
      </c>
      <c r="O705" s="262" t="s">
        <v>1835</v>
      </c>
      <c r="P705" s="129">
        <v>30.1</v>
      </c>
      <c r="Q705" s="130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33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20">
        <v>220</v>
      </c>
      <c r="I706" s="110"/>
      <c r="J706" s="113" t="str">
        <f t="shared" si="186"/>
        <v/>
      </c>
      <c r="K706" s="160">
        <v>20</v>
      </c>
      <c r="L706" s="110">
        <v>400</v>
      </c>
      <c r="M706" s="116" t="s">
        <v>357</v>
      </c>
      <c r="N706" s="117" t="s">
        <v>1644</v>
      </c>
      <c r="O706" s="262" t="s">
        <v>1838</v>
      </c>
      <c r="P706" s="129">
        <v>27.2</v>
      </c>
      <c r="Q706" s="130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37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1"/>
      <c r="I707" s="110" t="s">
        <v>475</v>
      </c>
      <c r="J707" s="113" t="str">
        <f t="shared" si="186"/>
        <v/>
      </c>
      <c r="K707" s="160">
        <v>10</v>
      </c>
      <c r="L707" s="110">
        <v>300</v>
      </c>
      <c r="M707" s="116" t="s">
        <v>357</v>
      </c>
      <c r="N707" s="117" t="s">
        <v>1644</v>
      </c>
      <c r="O707" s="262" t="s">
        <v>1841</v>
      </c>
      <c r="P707" s="129">
        <v>13.6</v>
      </c>
      <c r="Q707" s="130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3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20">
        <v>234</v>
      </c>
      <c r="I708" s="110"/>
      <c r="J708" s="113" t="str">
        <f t="shared" si="186"/>
        <v/>
      </c>
      <c r="K708" s="160">
        <v>2</v>
      </c>
      <c r="L708" s="110">
        <v>100</v>
      </c>
      <c r="M708" s="116" t="s">
        <v>357</v>
      </c>
      <c r="N708" s="117" t="s">
        <v>1644</v>
      </c>
      <c r="O708" s="262" t="s">
        <v>1844</v>
      </c>
      <c r="P708" s="129">
        <v>22.5</v>
      </c>
      <c r="Q708" s="130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3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20">
        <v>60</v>
      </c>
      <c r="I709" s="110"/>
      <c r="J709" s="113" t="str">
        <f t="shared" si="186"/>
        <v/>
      </c>
      <c r="K709" s="160">
        <v>2</v>
      </c>
      <c r="L709" s="110">
        <v>30</v>
      </c>
      <c r="M709" s="116" t="s">
        <v>357</v>
      </c>
      <c r="N709" s="117" t="s">
        <v>1644</v>
      </c>
      <c r="O709" s="262" t="s">
        <v>1847</v>
      </c>
      <c r="P709" s="129">
        <v>10.8</v>
      </c>
      <c r="Q709" s="130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1"/>
      <c r="I710" s="110"/>
      <c r="J710" s="113" t="str">
        <f t="shared" si="186"/>
        <v/>
      </c>
      <c r="K710" s="110"/>
      <c r="L710" s="110"/>
      <c r="M710" s="140"/>
      <c r="N710" s="140"/>
      <c r="O710" s="110"/>
      <c r="P710" s="129"/>
      <c r="Q710" s="130"/>
      <c r="R710" s="80"/>
      <c r="S710" s="81"/>
      <c r="W710" s="24"/>
    </row>
    <row r="711" ht="17.1" customHeight="1" outlineLevel="1" spans="1:23">
      <c r="A711" s="108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20">
        <v>2200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357</v>
      </c>
      <c r="N711" s="117" t="s">
        <v>1644</v>
      </c>
      <c r="O711" s="262" t="s">
        <v>1851</v>
      </c>
      <c r="P711" s="129">
        <v>20.5</v>
      </c>
      <c r="Q711" s="130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50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20">
        <v>1399</v>
      </c>
      <c r="I712" s="110" t="s">
        <v>475</v>
      </c>
      <c r="J712" s="113" t="str">
        <f t="shared" si="208"/>
        <v/>
      </c>
      <c r="K712" s="110">
        <v>100</v>
      </c>
      <c r="L712" s="110">
        <v>3000</v>
      </c>
      <c r="M712" s="116" t="s">
        <v>357</v>
      </c>
      <c r="N712" s="117" t="s">
        <v>1644</v>
      </c>
      <c r="O712" s="262" t="s">
        <v>1854</v>
      </c>
      <c r="P712" s="129">
        <v>14</v>
      </c>
      <c r="Q712" s="130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20">
        <v>7900</v>
      </c>
      <c r="I713" s="110"/>
      <c r="J713" s="113" t="str">
        <f t="shared" si="208"/>
        <v/>
      </c>
      <c r="K713" s="110">
        <v>100</v>
      </c>
      <c r="L713" s="110">
        <v>2700</v>
      </c>
      <c r="M713" s="116" t="s">
        <v>357</v>
      </c>
      <c r="N713" s="117" t="s">
        <v>1644</v>
      </c>
      <c r="O713" s="262" t="s">
        <v>1857</v>
      </c>
      <c r="P713" s="129">
        <v>12</v>
      </c>
      <c r="Q713" s="130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50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1"/>
      <c r="I714" s="110" t="s">
        <v>475</v>
      </c>
      <c r="J714" s="113" t="str">
        <f t="shared" si="208"/>
        <v/>
      </c>
      <c r="K714" s="110">
        <v>100</v>
      </c>
      <c r="L714" s="110">
        <v>1800</v>
      </c>
      <c r="M714" s="116" t="s">
        <v>357</v>
      </c>
      <c r="N714" s="117" t="s">
        <v>1644</v>
      </c>
      <c r="O714" s="262" t="s">
        <v>1860</v>
      </c>
      <c r="P714" s="129">
        <v>15</v>
      </c>
      <c r="Q714" s="130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19">
        <v>6600</v>
      </c>
      <c r="I715" s="110"/>
      <c r="J715" s="113" t="str">
        <f t="shared" si="208"/>
        <v/>
      </c>
      <c r="K715" s="110">
        <v>100</v>
      </c>
      <c r="L715" s="110">
        <v>1400</v>
      </c>
      <c r="M715" s="116" t="s">
        <v>357</v>
      </c>
      <c r="N715" s="117" t="s">
        <v>1644</v>
      </c>
      <c r="O715" s="118">
        <v>4670042798867</v>
      </c>
      <c r="P715" s="129">
        <v>14.8</v>
      </c>
      <c r="Q715" s="130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50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20">
        <v>2000</v>
      </c>
      <c r="I716" s="110" t="s">
        <v>475</v>
      </c>
      <c r="J716" s="113" t="str">
        <f t="shared" si="208"/>
        <v/>
      </c>
      <c r="K716" s="110">
        <v>100</v>
      </c>
      <c r="L716" s="110">
        <v>1000</v>
      </c>
      <c r="M716" s="116" t="s">
        <v>357</v>
      </c>
      <c r="N716" s="117" t="s">
        <v>1644</v>
      </c>
      <c r="O716" s="262" t="s">
        <v>1865</v>
      </c>
      <c r="P716" s="129">
        <v>16</v>
      </c>
      <c r="Q716" s="130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50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1"/>
      <c r="I717" s="110" t="s">
        <v>475</v>
      </c>
      <c r="J717" s="113" t="str">
        <f t="shared" si="208"/>
        <v/>
      </c>
      <c r="K717" s="110">
        <v>100</v>
      </c>
      <c r="L717" s="110">
        <v>800</v>
      </c>
      <c r="M717" s="116" t="s">
        <v>357</v>
      </c>
      <c r="N717" s="117" t="s">
        <v>1644</v>
      </c>
      <c r="O717" s="262" t="s">
        <v>1868</v>
      </c>
      <c r="P717" s="129">
        <v>12</v>
      </c>
      <c r="Q717" s="130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50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1"/>
      <c r="I718" s="110" t="s">
        <v>475</v>
      </c>
      <c r="J718" s="113" t="str">
        <f t="shared" si="208"/>
        <v/>
      </c>
      <c r="K718" s="110">
        <v>50</v>
      </c>
      <c r="L718" s="110">
        <v>500</v>
      </c>
      <c r="M718" s="116" t="s">
        <v>357</v>
      </c>
      <c r="N718" s="117" t="s">
        <v>1644</v>
      </c>
      <c r="O718" s="262" t="s">
        <v>1871</v>
      </c>
      <c r="P718" s="129">
        <v>16</v>
      </c>
      <c r="Q718" s="130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08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20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357</v>
      </c>
      <c r="N719" s="117" t="s">
        <v>1644</v>
      </c>
      <c r="O719" s="262" t="s">
        <v>1874</v>
      </c>
      <c r="P719" s="129">
        <v>11</v>
      </c>
      <c r="Q719" s="130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08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20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357</v>
      </c>
      <c r="N720" s="117" t="s">
        <v>1644</v>
      </c>
      <c r="O720" s="262" t="s">
        <v>1877</v>
      </c>
      <c r="P720" s="129">
        <v>17</v>
      </c>
      <c r="Q720" s="130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1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29"/>
      <c r="Q721" s="130"/>
      <c r="R721" s="80"/>
      <c r="S721" s="81"/>
      <c r="W721" s="24"/>
    </row>
    <row r="722" ht="17.1" customHeight="1" outlineLevel="1" spans="1:23">
      <c r="A722" s="161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20">
        <v>1697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357</v>
      </c>
      <c r="N722" s="117" t="s">
        <v>1644</v>
      </c>
      <c r="O722" s="118">
        <v>4620105826747</v>
      </c>
      <c r="P722" s="129">
        <v>12.6</v>
      </c>
      <c r="Q722" s="130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3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20">
        <v>1097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357</v>
      </c>
      <c r="N723" s="117" t="s">
        <v>1644</v>
      </c>
      <c r="O723" s="118">
        <v>4620105826754</v>
      </c>
      <c r="P723" s="129">
        <v>12.6</v>
      </c>
      <c r="Q723" s="130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1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20">
        <v>1400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357</v>
      </c>
      <c r="N724" s="117" t="s">
        <v>1644</v>
      </c>
      <c r="O724" s="118">
        <v>4620105826761</v>
      </c>
      <c r="P724" s="129">
        <v>14</v>
      </c>
      <c r="Q724" s="130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1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19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357</v>
      </c>
      <c r="N725" s="117" t="s">
        <v>1644</v>
      </c>
      <c r="O725" s="118">
        <v>4620105826778</v>
      </c>
      <c r="P725" s="129">
        <v>14.6</v>
      </c>
      <c r="Q725" s="130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3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20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357</v>
      </c>
      <c r="N726" s="117" t="s">
        <v>1644</v>
      </c>
      <c r="O726" s="118">
        <v>4620105826785</v>
      </c>
      <c r="P726" s="129">
        <v>13.8</v>
      </c>
      <c r="Q726" s="130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3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20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357</v>
      </c>
      <c r="N727" s="117" t="s">
        <v>1644</v>
      </c>
      <c r="O727" s="118">
        <v>4620105826792</v>
      </c>
      <c r="P727" s="129">
        <v>13.5</v>
      </c>
      <c r="Q727" s="130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1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29"/>
      <c r="Q728" s="130"/>
      <c r="R728" s="80"/>
      <c r="S728" s="81"/>
      <c r="T728" s="26"/>
      <c r="W728" s="24"/>
    </row>
    <row r="729" s="23" customFormat="1" ht="17.1" customHeight="1" outlineLevel="1" spans="1:23">
      <c r="A729" s="162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20">
        <v>3900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357</v>
      </c>
      <c r="N729" s="117" t="s">
        <v>1644</v>
      </c>
      <c r="O729" s="118">
        <v>4650358703373</v>
      </c>
      <c r="P729" s="129">
        <v>12.6</v>
      </c>
      <c r="Q729" s="130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2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19">
        <v>2200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357</v>
      </c>
      <c r="N730" s="117" t="s">
        <v>1644</v>
      </c>
      <c r="O730" s="118">
        <v>4650358703380</v>
      </c>
      <c r="P730" s="129">
        <v>12.6</v>
      </c>
      <c r="Q730" s="130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2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19">
        <v>1700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357</v>
      </c>
      <c r="N731" s="117" t="s">
        <v>1644</v>
      </c>
      <c r="O731" s="118">
        <v>4650358703397</v>
      </c>
      <c r="P731" s="129">
        <v>14</v>
      </c>
      <c r="Q731" s="130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2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20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357</v>
      </c>
      <c r="N732" s="117" t="s">
        <v>1644</v>
      </c>
      <c r="O732" s="118">
        <v>4650358703403</v>
      </c>
      <c r="P732" s="129">
        <v>14.6</v>
      </c>
      <c r="Q732" s="130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2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20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357</v>
      </c>
      <c r="N733" s="117" t="s">
        <v>1644</v>
      </c>
      <c r="O733" s="118">
        <v>4650358703410</v>
      </c>
      <c r="P733" s="129">
        <v>13.8</v>
      </c>
      <c r="Q733" s="130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2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20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357</v>
      </c>
      <c r="N734" s="117" t="s">
        <v>1644</v>
      </c>
      <c r="O734" s="118">
        <v>4650358703427</v>
      </c>
      <c r="P734" s="129">
        <v>13.5</v>
      </c>
      <c r="Q734" s="130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1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29"/>
      <c r="Q735" s="130"/>
      <c r="R735" s="80"/>
      <c r="S735" s="81"/>
      <c r="W735" s="24"/>
    </row>
    <row r="736" ht="17.1" customHeight="1" outlineLevel="1" spans="1:23">
      <c r="A736" s="161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20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357</v>
      </c>
      <c r="N736" s="117" t="s">
        <v>1644</v>
      </c>
      <c r="O736" s="118">
        <v>4620105826808</v>
      </c>
      <c r="P736" s="129">
        <v>3.7</v>
      </c>
      <c r="Q736" s="130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1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19">
        <v>5297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357</v>
      </c>
      <c r="N737" s="117" t="s">
        <v>1644</v>
      </c>
      <c r="O737" s="118">
        <v>4620105826815</v>
      </c>
      <c r="P737" s="129">
        <v>9.48</v>
      </c>
      <c r="Q737" s="130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3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0">
        <v>5000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357</v>
      </c>
      <c r="N738" s="117" t="s">
        <v>1644</v>
      </c>
      <c r="O738" s="118">
        <v>4620105826822</v>
      </c>
      <c r="P738" s="129">
        <v>9.71</v>
      </c>
      <c r="Q738" s="130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3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19">
        <v>897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357</v>
      </c>
      <c r="N739" s="117" t="s">
        <v>1644</v>
      </c>
      <c r="O739" s="118">
        <v>4620105826839</v>
      </c>
      <c r="P739" s="129">
        <v>14.14</v>
      </c>
      <c r="Q739" s="130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1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20">
        <v>1297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357</v>
      </c>
      <c r="N740" s="117" t="s">
        <v>1644</v>
      </c>
      <c r="O740" s="118">
        <v>4620105826846</v>
      </c>
      <c r="P740" s="129">
        <v>11.56</v>
      </c>
      <c r="Q740" s="130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1"/>
      <c r="I741" s="110"/>
      <c r="J741" s="113" t="str">
        <f t="shared" si="208"/>
        <v/>
      </c>
      <c r="K741" s="160"/>
      <c r="L741" s="110"/>
      <c r="M741" s="140"/>
      <c r="N741" s="140"/>
      <c r="O741" s="118"/>
      <c r="P741" s="129"/>
      <c r="Q741" s="130"/>
      <c r="R741" s="80"/>
      <c r="S741" s="81"/>
      <c r="W741" s="24"/>
    </row>
    <row r="742" outlineLevel="1" spans="1:23">
      <c r="A742" s="133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20">
        <v>166</v>
      </c>
      <c r="I742" s="110"/>
      <c r="J742" s="113" t="str">
        <f t="shared" si="208"/>
        <v/>
      </c>
      <c r="K742" s="160">
        <v>15</v>
      </c>
      <c r="L742" s="110">
        <v>300</v>
      </c>
      <c r="M742" s="116" t="s">
        <v>357</v>
      </c>
      <c r="N742" s="117" t="s">
        <v>1916</v>
      </c>
      <c r="O742" s="118">
        <v>4630076440408</v>
      </c>
      <c r="P742" s="129">
        <v>18.5</v>
      </c>
      <c r="Q742" s="130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3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4">
        <v>705</v>
      </c>
      <c r="I743" s="110"/>
      <c r="J743" s="113" t="str">
        <f t="shared" si="208"/>
        <v/>
      </c>
      <c r="K743" s="160">
        <v>15</v>
      </c>
      <c r="L743" s="110">
        <v>300</v>
      </c>
      <c r="M743" s="116" t="s">
        <v>357</v>
      </c>
      <c r="N743" s="117" t="s">
        <v>1916</v>
      </c>
      <c r="O743" s="118">
        <v>4630076440415</v>
      </c>
      <c r="P743" s="129">
        <v>19</v>
      </c>
      <c r="Q743" s="130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3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20">
        <v>322</v>
      </c>
      <c r="I744" s="110"/>
      <c r="J744" s="113" t="str">
        <f t="shared" si="208"/>
        <v/>
      </c>
      <c r="K744" s="160">
        <v>10</v>
      </c>
      <c r="L744" s="110">
        <v>150</v>
      </c>
      <c r="M744" s="116" t="s">
        <v>357</v>
      </c>
      <c r="N744" s="117" t="s">
        <v>1916</v>
      </c>
      <c r="O744" s="118">
        <v>4630076440422</v>
      </c>
      <c r="P744" s="129">
        <v>12</v>
      </c>
      <c r="Q744" s="130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3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25">
        <v>60</v>
      </c>
      <c r="I745" s="110"/>
      <c r="J745" s="113" t="str">
        <f t="shared" si="208"/>
        <v/>
      </c>
      <c r="K745" s="160">
        <v>10</v>
      </c>
      <c r="L745" s="110">
        <v>150</v>
      </c>
      <c r="M745" s="116" t="s">
        <v>357</v>
      </c>
      <c r="N745" s="117" t="s">
        <v>1916</v>
      </c>
      <c r="O745" s="118">
        <v>4630076440439</v>
      </c>
      <c r="P745" s="129">
        <v>12.5</v>
      </c>
      <c r="Q745" s="130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3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25">
        <v>52</v>
      </c>
      <c r="I746" s="110"/>
      <c r="J746" s="113" t="str">
        <f t="shared" si="208"/>
        <v/>
      </c>
      <c r="K746" s="160">
        <v>10</v>
      </c>
      <c r="L746" s="110">
        <v>150</v>
      </c>
      <c r="M746" s="116" t="s">
        <v>357</v>
      </c>
      <c r="N746" s="117" t="s">
        <v>1916</v>
      </c>
      <c r="O746" s="262" t="s">
        <v>1925</v>
      </c>
      <c r="P746" s="129">
        <v>13</v>
      </c>
      <c r="Q746" s="130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3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20">
        <v>170</v>
      </c>
      <c r="I747" s="110"/>
      <c r="J747" s="113" t="str">
        <f t="shared" si="208"/>
        <v/>
      </c>
      <c r="K747" s="160">
        <v>10</v>
      </c>
      <c r="L747" s="110">
        <v>150</v>
      </c>
      <c r="M747" s="116" t="s">
        <v>357</v>
      </c>
      <c r="N747" s="117" t="s">
        <v>1916</v>
      </c>
      <c r="O747" s="262" t="s">
        <v>1928</v>
      </c>
      <c r="P747" s="129">
        <v>14</v>
      </c>
      <c r="Q747" s="130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1"/>
      <c r="I748" s="110"/>
      <c r="J748" s="113" t="str">
        <f t="shared" si="208"/>
        <v/>
      </c>
      <c r="K748" s="160"/>
      <c r="L748" s="110"/>
      <c r="M748" s="140"/>
      <c r="N748" s="140"/>
      <c r="O748" s="118"/>
      <c r="P748" s="129"/>
      <c r="Q748" s="130"/>
      <c r="R748" s="80"/>
      <c r="S748" s="81"/>
      <c r="W748" s="24"/>
    </row>
    <row r="749" outlineLevel="1" spans="1:23">
      <c r="A749" s="133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19">
        <v>330</v>
      </c>
      <c r="I749" s="110"/>
      <c r="J749" s="113" t="str">
        <f t="shared" si="208"/>
        <v/>
      </c>
      <c r="K749" s="160">
        <v>2</v>
      </c>
      <c r="L749" s="110">
        <v>100</v>
      </c>
      <c r="M749" s="116" t="s">
        <v>357</v>
      </c>
      <c r="N749" s="117" t="s">
        <v>1931</v>
      </c>
      <c r="O749" s="118">
        <v>4620105821902</v>
      </c>
      <c r="P749" s="129">
        <v>17.35</v>
      </c>
      <c r="Q749" s="130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1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37" t="s">
        <v>1933</v>
      </c>
      <c r="B751" s="123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51"/>
      <c r="I751" s="110" t="s">
        <v>475</v>
      </c>
      <c r="J751" s="113" t="str">
        <f t="shared" si="208"/>
        <v/>
      </c>
      <c r="K751" s="110">
        <v>10</v>
      </c>
      <c r="L751" s="110">
        <v>100</v>
      </c>
      <c r="M751" s="116" t="s">
        <v>357</v>
      </c>
      <c r="N751" s="117" t="s">
        <v>1935</v>
      </c>
      <c r="O751" s="262" t="s">
        <v>1936</v>
      </c>
      <c r="P751" s="129">
        <v>10.5</v>
      </c>
      <c r="Q751" s="130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33" t="s">
        <v>1937</v>
      </c>
      <c r="B752" s="123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19">
        <v>461</v>
      </c>
      <c r="I752" s="110"/>
      <c r="J752" s="113" t="str">
        <f t="shared" si="208"/>
        <v/>
      </c>
      <c r="K752" s="110">
        <v>10</v>
      </c>
      <c r="L752" s="110">
        <v>80</v>
      </c>
      <c r="M752" s="116" t="s">
        <v>357</v>
      </c>
      <c r="N752" s="117" t="s">
        <v>1935</v>
      </c>
      <c r="O752" s="262" t="s">
        <v>1939</v>
      </c>
      <c r="P752" s="129">
        <v>11.2</v>
      </c>
      <c r="Q752" s="130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33" t="s">
        <v>1940</v>
      </c>
      <c r="B753" s="123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19">
        <v>280</v>
      </c>
      <c r="I753" s="110"/>
      <c r="J753" s="113" t="str">
        <f t="shared" si="208"/>
        <v/>
      </c>
      <c r="K753" s="110">
        <v>5</v>
      </c>
      <c r="L753" s="110">
        <v>50</v>
      </c>
      <c r="M753" s="116" t="s">
        <v>357</v>
      </c>
      <c r="N753" s="117" t="s">
        <v>1935</v>
      </c>
      <c r="O753" s="262" t="s">
        <v>1942</v>
      </c>
      <c r="P753" s="129">
        <v>9.5</v>
      </c>
      <c r="Q753" s="130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3" t="s">
        <v>1943</v>
      </c>
      <c r="B754" s="123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19">
        <v>291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357</v>
      </c>
      <c r="N754" s="117" t="s">
        <v>1935</v>
      </c>
      <c r="O754" s="262" t="s">
        <v>1945</v>
      </c>
      <c r="P754" s="129">
        <v>9.6</v>
      </c>
      <c r="Q754" s="130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3" t="s">
        <v>1946</v>
      </c>
      <c r="B755" s="123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19">
        <v>305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357</v>
      </c>
      <c r="N755" s="117" t="s">
        <v>1935</v>
      </c>
      <c r="O755" s="262" t="s">
        <v>1948</v>
      </c>
      <c r="P755" s="129">
        <v>8.4</v>
      </c>
      <c r="Q755" s="130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33" t="s">
        <v>1949</v>
      </c>
      <c r="B756" s="123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19">
        <v>102</v>
      </c>
      <c r="I756" s="110"/>
      <c r="J756" s="113" t="str">
        <f t="shared" si="208"/>
        <v/>
      </c>
      <c r="K756" s="110">
        <v>3</v>
      </c>
      <c r="L756" s="110">
        <v>15</v>
      </c>
      <c r="M756" s="116" t="s">
        <v>357</v>
      </c>
      <c r="N756" s="117" t="s">
        <v>1935</v>
      </c>
      <c r="O756" s="262" t="s">
        <v>1951</v>
      </c>
      <c r="P756" s="129">
        <v>7.5</v>
      </c>
      <c r="Q756" s="130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3" t="s">
        <v>1952</v>
      </c>
      <c r="B757" s="123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20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357</v>
      </c>
      <c r="N757" s="117" t="s">
        <v>1935</v>
      </c>
      <c r="O757" s="262" t="s">
        <v>1954</v>
      </c>
      <c r="P757" s="129">
        <v>8.25</v>
      </c>
      <c r="Q757" s="130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1"/>
      <c r="I758" s="110"/>
      <c r="J758" s="113" t="str">
        <f t="shared" si="208"/>
        <v/>
      </c>
      <c r="K758" s="110"/>
      <c r="L758" s="110"/>
      <c r="M758" s="140"/>
      <c r="N758" s="117"/>
      <c r="O758" s="110"/>
      <c r="P758" s="129"/>
      <c r="Q758" s="130"/>
      <c r="R758" s="163"/>
      <c r="S758" s="164"/>
      <c r="T758" s="26"/>
      <c r="W758" s="24"/>
    </row>
    <row r="759" s="24" customFormat="1" outlineLevel="1" spans="1:23">
      <c r="A759" s="133" t="s">
        <v>1956</v>
      </c>
      <c r="B759" s="123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19">
        <v>160</v>
      </c>
      <c r="I759" s="110"/>
      <c r="J759" s="113" t="str">
        <f t="shared" si="208"/>
        <v/>
      </c>
      <c r="K759" s="110">
        <v>10</v>
      </c>
      <c r="L759" s="110">
        <v>100</v>
      </c>
      <c r="M759" s="116" t="s">
        <v>357</v>
      </c>
      <c r="N759" s="117" t="s">
        <v>1935</v>
      </c>
      <c r="O759" s="262" t="s">
        <v>1958</v>
      </c>
      <c r="P759" s="129">
        <v>10.5</v>
      </c>
      <c r="Q759" s="130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33" t="s">
        <v>1959</v>
      </c>
      <c r="B760" s="123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19">
        <v>130</v>
      </c>
      <c r="I760" s="110"/>
      <c r="J760" s="113" t="str">
        <f t="shared" si="208"/>
        <v/>
      </c>
      <c r="K760" s="110">
        <v>10</v>
      </c>
      <c r="L760" s="110">
        <v>80</v>
      </c>
      <c r="M760" s="116" t="s">
        <v>357</v>
      </c>
      <c r="N760" s="117" t="s">
        <v>1935</v>
      </c>
      <c r="O760" s="262" t="s">
        <v>1961</v>
      </c>
      <c r="P760" s="129">
        <v>11.2</v>
      </c>
      <c r="Q760" s="130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3" t="s">
        <v>1962</v>
      </c>
      <c r="B761" s="123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19">
        <v>205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357</v>
      </c>
      <c r="N761" s="117" t="s">
        <v>1935</v>
      </c>
      <c r="O761" s="262" t="s">
        <v>1964</v>
      </c>
      <c r="P761" s="129">
        <v>9.5</v>
      </c>
      <c r="Q761" s="130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3" t="s">
        <v>1965</v>
      </c>
      <c r="B762" s="123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20">
        <v>230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357</v>
      </c>
      <c r="N762" s="117" t="s">
        <v>1935</v>
      </c>
      <c r="O762" s="262" t="s">
        <v>1967</v>
      </c>
      <c r="P762" s="129">
        <v>9.6</v>
      </c>
      <c r="Q762" s="130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33" t="s">
        <v>1968</v>
      </c>
      <c r="B763" s="123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19">
        <v>36</v>
      </c>
      <c r="I763" s="110"/>
      <c r="J763" s="113" t="str">
        <f t="shared" si="208"/>
        <v/>
      </c>
      <c r="K763" s="110">
        <v>3</v>
      </c>
      <c r="L763" s="110">
        <v>24</v>
      </c>
      <c r="M763" s="116" t="s">
        <v>357</v>
      </c>
      <c r="N763" s="117" t="s">
        <v>1935</v>
      </c>
      <c r="O763" s="262" t="s">
        <v>1970</v>
      </c>
      <c r="P763" s="129">
        <v>8.4</v>
      </c>
      <c r="Q763" s="130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33" t="s">
        <v>1971</v>
      </c>
      <c r="B764" s="123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20">
        <v>55</v>
      </c>
      <c r="I764" s="110"/>
      <c r="J764" s="113" t="str">
        <f t="shared" si="208"/>
        <v/>
      </c>
      <c r="K764" s="110">
        <v>3</v>
      </c>
      <c r="L764" s="110">
        <v>15</v>
      </c>
      <c r="M764" s="116" t="s">
        <v>357</v>
      </c>
      <c r="N764" s="117" t="s">
        <v>1935</v>
      </c>
      <c r="O764" s="262" t="s">
        <v>1973</v>
      </c>
      <c r="P764" s="129">
        <v>7.5</v>
      </c>
      <c r="Q764" s="130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37" t="s">
        <v>1974</v>
      </c>
      <c r="B765" s="123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20">
        <v>6</v>
      </c>
      <c r="I765" s="110" t="s">
        <v>475</v>
      </c>
      <c r="J765" s="113" t="str">
        <f t="shared" si="208"/>
        <v/>
      </c>
      <c r="K765" s="110">
        <v>2</v>
      </c>
      <c r="L765" s="110">
        <v>10</v>
      </c>
      <c r="M765" s="116" t="s">
        <v>357</v>
      </c>
      <c r="N765" s="117" t="s">
        <v>1935</v>
      </c>
      <c r="O765" s="262" t="s">
        <v>1976</v>
      </c>
      <c r="P765" s="129">
        <v>8.25</v>
      </c>
      <c r="Q765" s="130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1"/>
      <c r="I766" s="110"/>
      <c r="J766" s="113" t="str">
        <f t="shared" si="208"/>
        <v/>
      </c>
      <c r="K766" s="110"/>
      <c r="L766" s="110"/>
      <c r="M766" s="140"/>
      <c r="N766" s="140"/>
      <c r="O766" s="118"/>
      <c r="P766" s="129"/>
      <c r="Q766" s="130"/>
      <c r="R766" s="80"/>
      <c r="S766" s="81"/>
    </row>
    <row r="767" s="24" customFormat="1" outlineLevel="1" spans="1:23">
      <c r="A767" s="137" t="s">
        <v>1977</v>
      </c>
      <c r="B767" s="123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1"/>
      <c r="I767" s="110" t="s">
        <v>475</v>
      </c>
      <c r="J767" s="113" t="str">
        <f t="shared" si="208"/>
        <v/>
      </c>
      <c r="K767" s="110">
        <v>1</v>
      </c>
      <c r="L767" s="110">
        <v>100</v>
      </c>
      <c r="M767" s="116" t="s">
        <v>357</v>
      </c>
      <c r="N767" s="117" t="s">
        <v>1935</v>
      </c>
      <c r="O767" s="118">
        <v>4620105825467</v>
      </c>
      <c r="P767" s="129">
        <v>7.4</v>
      </c>
      <c r="Q767" s="130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3" t="s">
        <v>1979</v>
      </c>
      <c r="B768" s="123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19">
        <v>701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357</v>
      </c>
      <c r="N768" s="117" t="s">
        <v>1935</v>
      </c>
      <c r="O768" s="118">
        <v>4620105825474</v>
      </c>
      <c r="P768" s="129">
        <v>10.5</v>
      </c>
      <c r="Q768" s="130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3" t="s">
        <v>1981</v>
      </c>
      <c r="B769" s="123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0">
        <v>994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357</v>
      </c>
      <c r="N769" s="117" t="s">
        <v>1935</v>
      </c>
      <c r="O769" s="118">
        <v>4620105825481</v>
      </c>
      <c r="P769" s="129">
        <v>14.1</v>
      </c>
      <c r="Q769" s="130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3" t="s">
        <v>1983</v>
      </c>
      <c r="B770" s="123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19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357</v>
      </c>
      <c r="N770" s="117" t="s">
        <v>1935</v>
      </c>
      <c r="O770" s="118">
        <v>4620105825498</v>
      </c>
      <c r="P770" s="129">
        <v>9.7</v>
      </c>
      <c r="Q770" s="130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1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29"/>
      <c r="Q771" s="130"/>
      <c r="R771" s="80"/>
      <c r="S771" s="81"/>
    </row>
    <row r="772" s="24" customFormat="1" outlineLevel="1" spans="1:23">
      <c r="A772" s="133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20">
        <v>500</v>
      </c>
      <c r="I772" s="110"/>
      <c r="J772" s="113" t="str">
        <f t="shared" si="208"/>
        <v/>
      </c>
      <c r="K772" s="110">
        <v>100</v>
      </c>
      <c r="L772" s="110">
        <v>12</v>
      </c>
      <c r="M772" s="116" t="s">
        <v>357</v>
      </c>
      <c r="N772" s="117" t="s">
        <v>1988</v>
      </c>
      <c r="O772" s="118">
        <v>4650358702468</v>
      </c>
      <c r="P772" s="129">
        <v>8</v>
      </c>
      <c r="Q772" s="130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33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19">
        <v>1200</v>
      </c>
      <c r="I773" s="110"/>
      <c r="J773" s="113" t="str">
        <f t="shared" si="208"/>
        <v/>
      </c>
      <c r="K773" s="110">
        <v>100</v>
      </c>
      <c r="L773" s="110">
        <v>12</v>
      </c>
      <c r="M773" s="116" t="s">
        <v>357</v>
      </c>
      <c r="N773" s="117" t="s">
        <v>1988</v>
      </c>
      <c r="O773" s="118">
        <v>4650358702475</v>
      </c>
      <c r="P773" s="129">
        <v>11</v>
      </c>
      <c r="Q773" s="130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3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20">
        <v>1500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357</v>
      </c>
      <c r="N774" s="117" t="s">
        <v>1988</v>
      </c>
      <c r="O774" s="118">
        <v>4650358702482</v>
      </c>
      <c r="P774" s="129">
        <v>13.2</v>
      </c>
      <c r="Q774" s="130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33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65"/>
      <c r="I775" s="110"/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357</v>
      </c>
      <c r="N775" s="117" t="s">
        <v>1988</v>
      </c>
      <c r="O775" s="118">
        <v>4650358702413</v>
      </c>
      <c r="P775" s="129">
        <v>8.4</v>
      </c>
      <c r="Q775" s="130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3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19">
        <v>1750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357</v>
      </c>
      <c r="N776" s="117" t="s">
        <v>1988</v>
      </c>
      <c r="O776" s="118">
        <v>4650358702420</v>
      </c>
      <c r="P776" s="129">
        <v>10</v>
      </c>
      <c r="Q776" s="130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3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20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357</v>
      </c>
      <c r="N777" s="117" t="s">
        <v>1988</v>
      </c>
      <c r="O777" s="118">
        <v>4650358702437</v>
      </c>
      <c r="P777" s="129">
        <v>11.2</v>
      </c>
      <c r="Q777" s="130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3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20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357</v>
      </c>
      <c r="N778" s="117" t="s">
        <v>1988</v>
      </c>
      <c r="O778" s="118">
        <v>4650358702444</v>
      </c>
      <c r="P778" s="129">
        <v>13.2</v>
      </c>
      <c r="Q778" s="130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33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19">
        <v>100</v>
      </c>
      <c r="I779" s="110"/>
      <c r="J779" s="113" t="str">
        <f t="shared" si="236"/>
        <v/>
      </c>
      <c r="K779" s="110">
        <v>50</v>
      </c>
      <c r="L779" s="110">
        <v>12</v>
      </c>
      <c r="M779" s="116" t="s">
        <v>357</v>
      </c>
      <c r="N779" s="117" t="s">
        <v>1988</v>
      </c>
      <c r="O779" s="118">
        <v>4650358702451</v>
      </c>
      <c r="P779" s="129">
        <v>14</v>
      </c>
      <c r="Q779" s="130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3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19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357</v>
      </c>
      <c r="N780" s="117" t="s">
        <v>1988</v>
      </c>
      <c r="O780" s="118">
        <v>4650358702499</v>
      </c>
      <c r="P780" s="129">
        <v>15.9</v>
      </c>
      <c r="Q780" s="130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3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19">
        <v>300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357</v>
      </c>
      <c r="N781" s="117" t="s">
        <v>1988</v>
      </c>
      <c r="O781" s="118">
        <v>4650358702505</v>
      </c>
      <c r="P781" s="129">
        <v>17.8</v>
      </c>
      <c r="Q781" s="130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3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19">
        <v>300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357</v>
      </c>
      <c r="N782" s="117" t="s">
        <v>1988</v>
      </c>
      <c r="O782" s="118">
        <v>4650358702512</v>
      </c>
      <c r="P782" s="129">
        <v>22.9</v>
      </c>
      <c r="Q782" s="130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1"/>
      <c r="I783" s="110"/>
      <c r="J783" s="113" t="str">
        <f t="shared" si="236"/>
        <v/>
      </c>
      <c r="K783" s="115"/>
      <c r="L783" s="134"/>
      <c r="M783" s="122"/>
      <c r="N783" s="122"/>
      <c r="O783" s="134"/>
      <c r="P783" s="135"/>
      <c r="Q783" s="136"/>
      <c r="R783" s="166"/>
      <c r="S783" s="167"/>
      <c r="W783" s="24"/>
    </row>
    <row r="784" s="27" customFormat="1" outlineLevel="1" spans="1:23">
      <c r="A784" s="133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1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357</v>
      </c>
      <c r="N784" s="117" t="s">
        <v>2011</v>
      </c>
      <c r="O784" s="262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33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1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357</v>
      </c>
      <c r="N785" s="117" t="s">
        <v>2011</v>
      </c>
      <c r="O785" s="262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3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20">
        <v>250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357</v>
      </c>
      <c r="N786" s="117" t="s">
        <v>2011</v>
      </c>
      <c r="O786" s="262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3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20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357</v>
      </c>
      <c r="N787" s="117" t="s">
        <v>2011</v>
      </c>
      <c r="O787" s="262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33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1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357</v>
      </c>
      <c r="N788" s="117" t="s">
        <v>2011</v>
      </c>
      <c r="O788" s="262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33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1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357</v>
      </c>
      <c r="N789" s="117" t="s">
        <v>2011</v>
      </c>
      <c r="O789" s="262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3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20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357</v>
      </c>
      <c r="N790" s="117" t="s">
        <v>2011</v>
      </c>
      <c r="O790" s="262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3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20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357</v>
      </c>
      <c r="N791" s="117" t="s">
        <v>2011</v>
      </c>
      <c r="O791" s="262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3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20">
        <v>200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357</v>
      </c>
      <c r="N792" s="117" t="s">
        <v>2011</v>
      </c>
      <c r="O792" s="262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3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19">
        <v>160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357</v>
      </c>
      <c r="N793" s="117" t="s">
        <v>2011</v>
      </c>
      <c r="O793" s="262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3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20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357</v>
      </c>
      <c r="N794" s="117" t="s">
        <v>2011</v>
      </c>
      <c r="O794" s="262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3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20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357</v>
      </c>
      <c r="N795" s="117" t="s">
        <v>2011</v>
      </c>
      <c r="O795" s="262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1"/>
      <c r="I796" s="110"/>
      <c r="J796" s="113" t="str">
        <f t="shared" si="236"/>
        <v/>
      </c>
      <c r="K796" s="115"/>
      <c r="L796" s="115"/>
      <c r="M796" s="122"/>
      <c r="N796" s="122"/>
      <c r="O796" s="115"/>
      <c r="P796" s="78"/>
      <c r="Q796" s="79"/>
      <c r="R796" s="80"/>
      <c r="S796" s="81"/>
      <c r="W796" s="24"/>
    </row>
    <row r="797" s="27" customFormat="1" outlineLevel="1" spans="1:23">
      <c r="A797" s="133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19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357</v>
      </c>
      <c r="N797" s="117" t="s">
        <v>2049</v>
      </c>
      <c r="O797" s="262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3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19">
        <v>227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357</v>
      </c>
      <c r="N798" s="117" t="s">
        <v>2049</v>
      </c>
      <c r="O798" s="262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3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19">
        <v>195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357</v>
      </c>
      <c r="N799" s="117" t="s">
        <v>2049</v>
      </c>
      <c r="O799" s="262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3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19">
        <v>229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357</v>
      </c>
      <c r="N800" s="117" t="s">
        <v>2049</v>
      </c>
      <c r="O800" s="262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3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20">
        <v>190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357</v>
      </c>
      <c r="N801" s="117" t="s">
        <v>2049</v>
      </c>
      <c r="O801" s="262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3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20">
        <v>208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357</v>
      </c>
      <c r="N802" s="117" t="s">
        <v>2049</v>
      </c>
      <c r="O802" s="262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3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20">
        <v>184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357</v>
      </c>
      <c r="N803" s="117" t="s">
        <v>2049</v>
      </c>
      <c r="O803" s="262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3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20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357</v>
      </c>
      <c r="N804" s="117" t="s">
        <v>2049</v>
      </c>
      <c r="O804" s="262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3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19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357</v>
      </c>
      <c r="N805" s="117" t="s">
        <v>2049</v>
      </c>
      <c r="O805" s="262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37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20">
        <v>86</v>
      </c>
      <c r="I806" s="110" t="s">
        <v>475</v>
      </c>
      <c r="J806" s="113" t="str">
        <f t="shared" si="236"/>
        <v/>
      </c>
      <c r="K806" s="115">
        <v>1</v>
      </c>
      <c r="L806" s="115">
        <v>100</v>
      </c>
      <c r="M806" s="116" t="s">
        <v>357</v>
      </c>
      <c r="N806" s="117" t="s">
        <v>2049</v>
      </c>
      <c r="O806" s="262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3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19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357</v>
      </c>
      <c r="N807" s="117" t="s">
        <v>2049</v>
      </c>
      <c r="O807" s="262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3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19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357</v>
      </c>
      <c r="N808" s="117" t="s">
        <v>2049</v>
      </c>
      <c r="O808" s="262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3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19">
        <v>105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357</v>
      </c>
      <c r="N809" s="117" t="s">
        <v>2049</v>
      </c>
      <c r="O809" s="262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3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20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357</v>
      </c>
      <c r="N810" s="117" t="s">
        <v>2049</v>
      </c>
      <c r="O810" s="262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3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19">
        <v>170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357</v>
      </c>
      <c r="N811" s="117" t="s">
        <v>2049</v>
      </c>
      <c r="O811" s="262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37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19">
        <v>77</v>
      </c>
      <c r="I812" s="110" t="s">
        <v>475</v>
      </c>
      <c r="J812" s="113" t="str">
        <f t="shared" si="236"/>
        <v/>
      </c>
      <c r="K812" s="115">
        <v>1</v>
      </c>
      <c r="L812" s="115">
        <v>100</v>
      </c>
      <c r="M812" s="116" t="s">
        <v>357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3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19">
        <v>108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357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3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19">
        <v>132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357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3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19">
        <v>157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357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3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19">
        <v>167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357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3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19">
        <v>199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357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3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19">
        <v>206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357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3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19">
        <v>216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357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3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19">
        <v>222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357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3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19">
        <v>110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357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3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20">
        <v>133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357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3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20">
        <v>141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357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3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20">
        <v>165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357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3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20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357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37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1"/>
      <c r="I826" s="110" t="s">
        <v>475</v>
      </c>
      <c r="J826" s="113" t="str">
        <f t="shared" si="236"/>
        <v/>
      </c>
      <c r="K826" s="115">
        <v>1</v>
      </c>
      <c r="L826" s="115">
        <v>100</v>
      </c>
      <c r="M826" s="116" t="s">
        <v>357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33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20">
        <v>98</v>
      </c>
      <c r="I827" s="110"/>
      <c r="J827" s="113" t="str">
        <f t="shared" si="236"/>
        <v/>
      </c>
      <c r="K827" s="115">
        <v>1</v>
      </c>
      <c r="L827" s="115">
        <v>100</v>
      </c>
      <c r="M827" s="116" t="s">
        <v>357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3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20">
        <v>111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357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3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20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357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37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20">
        <v>86</v>
      </c>
      <c r="I830" s="110" t="s">
        <v>475</v>
      </c>
      <c r="J830" s="113" t="str">
        <f t="shared" si="236"/>
        <v/>
      </c>
      <c r="K830" s="115">
        <v>1</v>
      </c>
      <c r="L830" s="115">
        <v>100</v>
      </c>
      <c r="M830" s="116" t="s">
        <v>357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33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20">
        <v>96</v>
      </c>
      <c r="I831" s="110"/>
      <c r="J831" s="113" t="str">
        <f t="shared" si="236"/>
        <v/>
      </c>
      <c r="K831" s="115">
        <v>1</v>
      </c>
      <c r="L831" s="115">
        <v>100</v>
      </c>
      <c r="M831" s="116" t="s">
        <v>357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3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20">
        <v>103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357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3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20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357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37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20">
        <v>78</v>
      </c>
      <c r="I834" s="110" t="s">
        <v>475</v>
      </c>
      <c r="J834" s="113" t="str">
        <f t="shared" si="236"/>
        <v/>
      </c>
      <c r="K834" s="115">
        <v>1</v>
      </c>
      <c r="L834" s="115">
        <v>100</v>
      </c>
      <c r="M834" s="116" t="s">
        <v>357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3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20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357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3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20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357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3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19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357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3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20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357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3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20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357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3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20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357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3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20">
        <v>95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357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3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19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357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3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20">
        <v>118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357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3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20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357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3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20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357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3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20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357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3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20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357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3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20">
        <v>147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357</v>
      </c>
      <c r="N848" s="117" t="s">
        <v>2049</v>
      </c>
      <c r="O848" s="262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3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20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357</v>
      </c>
      <c r="N849" s="117" t="s">
        <v>2049</v>
      </c>
      <c r="O849" s="262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3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20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357</v>
      </c>
      <c r="N850" s="117" t="s">
        <v>2049</v>
      </c>
      <c r="O850" s="262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3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20">
        <v>122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357</v>
      </c>
      <c r="N851" s="117" t="s">
        <v>2049</v>
      </c>
      <c r="O851" s="262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3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20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357</v>
      </c>
      <c r="N852" s="117" t="s">
        <v>2049</v>
      </c>
      <c r="O852" s="262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1"/>
      <c r="I853" s="110"/>
      <c r="J853" s="113" t="str">
        <f t="shared" si="245"/>
        <v/>
      </c>
      <c r="K853" s="115"/>
      <c r="L853" s="115"/>
      <c r="M853" s="122"/>
      <c r="N853" s="122"/>
      <c r="O853" s="118"/>
      <c r="P853" s="78"/>
      <c r="Q853" s="79"/>
      <c r="R853" s="80"/>
      <c r="S853" s="81"/>
      <c r="W853" s="24"/>
    </row>
    <row r="854" s="27" customFormat="1" outlineLevel="1" spans="1:23">
      <c r="A854" s="133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19">
        <v>325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357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3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19">
        <v>172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357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3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19">
        <v>183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357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3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19">
        <v>192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357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3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19">
        <v>187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357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3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19">
        <v>275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357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33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19">
        <v>96</v>
      </c>
      <c r="I860" s="110"/>
      <c r="J860" s="113" t="str">
        <f t="shared" si="245"/>
        <v/>
      </c>
      <c r="K860" s="115">
        <v>1</v>
      </c>
      <c r="L860" s="115">
        <v>100</v>
      </c>
      <c r="M860" s="116" t="s">
        <v>357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3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19">
        <v>261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357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3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19">
        <v>202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357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37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1"/>
      <c r="I863" s="110" t="s">
        <v>475</v>
      </c>
      <c r="J863" s="113" t="str">
        <f t="shared" si="245"/>
        <v/>
      </c>
      <c r="K863" s="115">
        <v>1</v>
      </c>
      <c r="L863" s="115">
        <v>100</v>
      </c>
      <c r="M863" s="116" t="s">
        <v>357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33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19">
        <v>87</v>
      </c>
      <c r="I864" s="110"/>
      <c r="J864" s="113" t="str">
        <f t="shared" si="245"/>
        <v/>
      </c>
      <c r="K864" s="115">
        <v>1</v>
      </c>
      <c r="L864" s="115">
        <v>100</v>
      </c>
      <c r="M864" s="116" t="s">
        <v>357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3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19">
        <v>269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357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3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19">
        <v>296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357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3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19">
        <v>247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357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3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20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357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3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19">
        <v>183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357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37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19">
        <v>65</v>
      </c>
      <c r="I870" s="110" t="s">
        <v>475</v>
      </c>
      <c r="J870" s="113" t="str">
        <f t="shared" si="245"/>
        <v/>
      </c>
      <c r="K870" s="115">
        <v>1</v>
      </c>
      <c r="L870" s="115">
        <v>60</v>
      </c>
      <c r="M870" s="116" t="s">
        <v>357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3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19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357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3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19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357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3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19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357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3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19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357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3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19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357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3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19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357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3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19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357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33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19">
        <v>95</v>
      </c>
      <c r="I878" s="110"/>
      <c r="J878" s="113" t="str">
        <f t="shared" si="245"/>
        <v/>
      </c>
      <c r="K878" s="115">
        <v>1</v>
      </c>
      <c r="L878" s="115">
        <v>60</v>
      </c>
      <c r="M878" s="116" t="s">
        <v>357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3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20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357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3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20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357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3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20">
        <v>111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357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3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20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357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3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20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357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3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20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357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3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20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357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3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20">
        <v>225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357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3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20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357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3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20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357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3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20">
        <v>116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357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3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20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357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3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20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357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3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20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357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3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20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357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3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20">
        <v>101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357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3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20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357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3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20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357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3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20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357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3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20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357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3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20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357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3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20">
        <v>154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357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3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20">
        <v>151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357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3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20">
        <v>152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357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3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20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357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3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20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357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3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20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357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3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20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357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3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20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357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3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20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357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3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20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357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3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19">
        <v>137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357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3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20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357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3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20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357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3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20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357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37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1"/>
      <c r="I914" s="110" t="s">
        <v>475</v>
      </c>
      <c r="J914" s="113" t="str">
        <f t="shared" si="250"/>
        <v/>
      </c>
      <c r="K914" s="115">
        <v>1</v>
      </c>
      <c r="L914" s="115">
        <v>100</v>
      </c>
      <c r="M914" s="116" t="s">
        <v>357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3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19">
        <v>544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357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3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19">
        <v>364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357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3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19">
        <v>188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357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1"/>
      <c r="I918" s="110"/>
      <c r="J918" s="113" t="str">
        <f t="shared" si="250"/>
        <v/>
      </c>
      <c r="K918" s="110"/>
      <c r="L918" s="110"/>
      <c r="M918" s="140"/>
      <c r="N918" s="140"/>
      <c r="O918" s="110"/>
      <c r="P918" s="129"/>
      <c r="Q918" s="130"/>
      <c r="R918" s="80"/>
      <c r="S918" s="81"/>
      <c r="T918" s="26"/>
      <c r="W918" s="24"/>
    </row>
    <row r="919" s="23" customFormat="1" outlineLevel="1" spans="1:23">
      <c r="A919" s="133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20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357</v>
      </c>
      <c r="N919" s="117" t="s">
        <v>2310</v>
      </c>
      <c r="O919" s="118">
        <v>4630076447476</v>
      </c>
      <c r="P919" s="129">
        <v>4.5</v>
      </c>
      <c r="Q919" s="130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3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20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357</v>
      </c>
      <c r="N920" s="117" t="s">
        <v>2310</v>
      </c>
      <c r="O920" s="118">
        <v>4630076447483</v>
      </c>
      <c r="P920" s="129">
        <v>4.5</v>
      </c>
      <c r="Q920" s="130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3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20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357</v>
      </c>
      <c r="N921" s="117" t="s">
        <v>2310</v>
      </c>
      <c r="O921" s="118">
        <v>4630076447490</v>
      </c>
      <c r="P921" s="129">
        <v>4.5</v>
      </c>
      <c r="Q921" s="130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3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20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357</v>
      </c>
      <c r="N922" s="117" t="s">
        <v>2310</v>
      </c>
      <c r="O922" s="118">
        <v>4630076447506</v>
      </c>
      <c r="P922" s="129">
        <v>4.5</v>
      </c>
      <c r="Q922" s="130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3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20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357</v>
      </c>
      <c r="N923" s="117" t="s">
        <v>2310</v>
      </c>
      <c r="O923" s="118">
        <v>4630076447513</v>
      </c>
      <c r="P923" s="129">
        <v>4.5</v>
      </c>
      <c r="Q923" s="130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3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20">
        <v>3888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357</v>
      </c>
      <c r="N924" s="117" t="s">
        <v>2310</v>
      </c>
      <c r="O924" s="118">
        <v>4630076447520</v>
      </c>
      <c r="P924" s="129">
        <v>4.5</v>
      </c>
      <c r="Q924" s="130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3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20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357</v>
      </c>
      <c r="N925" s="117" t="s">
        <v>2310</v>
      </c>
      <c r="O925" s="118">
        <v>4630076447537</v>
      </c>
      <c r="P925" s="129">
        <v>4.5</v>
      </c>
      <c r="Q925" s="130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1"/>
      <c r="I926" s="110"/>
      <c r="J926" s="113" t="str">
        <f t="shared" si="250"/>
        <v/>
      </c>
      <c r="K926" s="115"/>
      <c r="L926" s="115"/>
      <c r="M926" s="122"/>
      <c r="N926" s="117"/>
      <c r="O926" s="118"/>
      <c r="P926" s="129"/>
      <c r="Q926" s="130"/>
      <c r="R926" s="80"/>
      <c r="S926" s="81"/>
      <c r="T926" s="26"/>
      <c r="W926" s="24"/>
    </row>
    <row r="927" s="26" customFormat="1" outlineLevel="1" spans="1:23">
      <c r="A927" s="133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20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357</v>
      </c>
      <c r="N927" s="117" t="s">
        <v>2310</v>
      </c>
      <c r="O927" s="262" t="s">
        <v>2325</v>
      </c>
      <c r="P927" s="129">
        <v>13</v>
      </c>
      <c r="Q927" s="130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3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20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357</v>
      </c>
      <c r="N928" s="117" t="s">
        <v>2310</v>
      </c>
      <c r="O928" s="262" t="s">
        <v>2328</v>
      </c>
      <c r="P928" s="129">
        <v>13</v>
      </c>
      <c r="Q928" s="130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3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20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357</v>
      </c>
      <c r="N929" s="117" t="s">
        <v>2310</v>
      </c>
      <c r="O929" s="262" t="s">
        <v>2331</v>
      </c>
      <c r="P929" s="129">
        <v>13</v>
      </c>
      <c r="Q929" s="130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3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20">
        <v>8210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357</v>
      </c>
      <c r="N930" s="117" t="s">
        <v>2310</v>
      </c>
      <c r="O930" s="262" t="s">
        <v>2334</v>
      </c>
      <c r="P930" s="129">
        <v>13</v>
      </c>
      <c r="Q930" s="130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3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20">
        <v>9490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357</v>
      </c>
      <c r="N931" s="117" t="s">
        <v>2310</v>
      </c>
      <c r="O931" s="262" t="s">
        <v>2337</v>
      </c>
      <c r="P931" s="129">
        <v>13</v>
      </c>
      <c r="Q931" s="130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3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20">
        <v>8220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357</v>
      </c>
      <c r="N932" s="117" t="s">
        <v>2310</v>
      </c>
      <c r="O932" s="262" t="s">
        <v>2340</v>
      </c>
      <c r="P932" s="129">
        <v>13</v>
      </c>
      <c r="Q932" s="130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3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20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357</v>
      </c>
      <c r="N933" s="117" t="s">
        <v>2310</v>
      </c>
      <c r="O933" s="262" t="s">
        <v>2343</v>
      </c>
      <c r="P933" s="129">
        <v>13</v>
      </c>
      <c r="Q933" s="130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1"/>
      <c r="I934" s="110"/>
      <c r="J934" s="113" t="str">
        <f t="shared" si="250"/>
        <v/>
      </c>
      <c r="K934" s="110"/>
      <c r="L934" s="110"/>
      <c r="M934" s="140"/>
      <c r="N934" s="117"/>
      <c r="O934" s="110"/>
      <c r="P934" s="129"/>
      <c r="Q934" s="130"/>
      <c r="R934" s="80"/>
      <c r="S934" s="81"/>
      <c r="W934" s="24"/>
    </row>
    <row r="935" s="23" customFormat="1" outlineLevel="1" spans="1:23">
      <c r="A935" s="133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20">
        <v>4890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357</v>
      </c>
      <c r="N935" s="117" t="s">
        <v>2310</v>
      </c>
      <c r="O935" s="118">
        <v>4630076447544</v>
      </c>
      <c r="P935" s="129">
        <v>7.5</v>
      </c>
      <c r="Q935" s="130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3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19">
        <v>7520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357</v>
      </c>
      <c r="N936" s="117" t="s">
        <v>2310</v>
      </c>
      <c r="O936" s="118">
        <v>4630076447551</v>
      </c>
      <c r="P936" s="129">
        <v>7.5</v>
      </c>
      <c r="Q936" s="130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3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19">
        <v>7690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357</v>
      </c>
      <c r="N937" s="117" t="s">
        <v>2310</v>
      </c>
      <c r="O937" s="118">
        <v>4630076447568</v>
      </c>
      <c r="P937" s="129">
        <v>7.5</v>
      </c>
      <c r="Q937" s="130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3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19">
        <v>7570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357</v>
      </c>
      <c r="N938" s="117" t="s">
        <v>2310</v>
      </c>
      <c r="O938" s="118">
        <v>4630076447575</v>
      </c>
      <c r="P938" s="129">
        <v>7.5</v>
      </c>
      <c r="Q938" s="130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3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19">
        <v>3250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357</v>
      </c>
      <c r="N939" s="117" t="s">
        <v>2310</v>
      </c>
      <c r="O939" s="118">
        <v>4630076447582</v>
      </c>
      <c r="P939" s="129">
        <v>7.5</v>
      </c>
      <c r="Q939" s="130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3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19">
        <v>3610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357</v>
      </c>
      <c r="N940" s="117" t="s">
        <v>2310</v>
      </c>
      <c r="O940" s="118">
        <v>4630076447599</v>
      </c>
      <c r="P940" s="129">
        <v>7.5</v>
      </c>
      <c r="Q940" s="130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3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20">
        <v>3980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357</v>
      </c>
      <c r="N941" s="117" t="s">
        <v>2310</v>
      </c>
      <c r="O941" s="118">
        <v>4630076447612</v>
      </c>
      <c r="P941" s="129">
        <v>7.5</v>
      </c>
      <c r="Q941" s="130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1"/>
      <c r="I942" s="110"/>
      <c r="J942" s="113" t="str">
        <f t="shared" si="250"/>
        <v/>
      </c>
      <c r="K942" s="115"/>
      <c r="L942" s="115"/>
      <c r="M942" s="122"/>
      <c r="N942" s="117"/>
      <c r="O942" s="118"/>
      <c r="P942" s="129"/>
      <c r="Q942" s="130"/>
      <c r="R942" s="80"/>
      <c r="S942" s="81"/>
      <c r="T942" s="26"/>
      <c r="W942" s="24"/>
    </row>
    <row r="943" s="26" customFormat="1" outlineLevel="1" spans="1:23">
      <c r="A943" s="133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19">
        <v>3660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357</v>
      </c>
      <c r="N943" s="117" t="s">
        <v>2310</v>
      </c>
      <c r="O943" s="262" t="s">
        <v>2360</v>
      </c>
      <c r="P943" s="129">
        <v>15.04</v>
      </c>
      <c r="Q943" s="130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3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20">
        <v>10831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357</v>
      </c>
      <c r="N944" s="117" t="s">
        <v>2310</v>
      </c>
      <c r="O944" s="262" t="s">
        <v>2363</v>
      </c>
      <c r="P944" s="129">
        <v>15</v>
      </c>
      <c r="Q944" s="130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3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20">
        <v>10808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357</v>
      </c>
      <c r="N945" s="117" t="s">
        <v>2310</v>
      </c>
      <c r="O945" s="262" t="s">
        <v>2366</v>
      </c>
      <c r="P945" s="129">
        <v>15.24</v>
      </c>
      <c r="Q945" s="130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3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20">
        <v>10981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357</v>
      </c>
      <c r="N946" s="117" t="s">
        <v>2310</v>
      </c>
      <c r="O946" s="262" t="s">
        <v>2369</v>
      </c>
      <c r="P946" s="129">
        <v>14.92</v>
      </c>
      <c r="Q946" s="130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3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19">
        <v>6664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357</v>
      </c>
      <c r="N947" s="117" t="s">
        <v>2310</v>
      </c>
      <c r="O947" s="262" t="s">
        <v>2372</v>
      </c>
      <c r="P947" s="129">
        <v>15</v>
      </c>
      <c r="Q947" s="130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3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19">
        <v>2824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357</v>
      </c>
      <c r="N948" s="117" t="s">
        <v>2310</v>
      </c>
      <c r="O948" s="262" t="s">
        <v>2375</v>
      </c>
      <c r="P948" s="129">
        <v>14.74</v>
      </c>
      <c r="Q948" s="130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3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20">
        <v>5301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357</v>
      </c>
      <c r="N949" s="117" t="s">
        <v>2310</v>
      </c>
      <c r="O949" s="262" t="s">
        <v>2378</v>
      </c>
      <c r="P949" s="129">
        <v>14.74</v>
      </c>
      <c r="Q949" s="130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1"/>
      <c r="I950" s="110"/>
      <c r="J950" s="113" t="str">
        <f t="shared" si="250"/>
        <v/>
      </c>
      <c r="K950" s="115"/>
      <c r="L950" s="115"/>
      <c r="M950" s="122"/>
      <c r="N950" s="117"/>
      <c r="O950" s="118"/>
      <c r="P950" s="129"/>
      <c r="Q950" s="130"/>
      <c r="R950" s="80"/>
      <c r="S950" s="81"/>
      <c r="W950" s="24"/>
    </row>
    <row r="951" s="26" customFormat="1" outlineLevel="1" spans="1:23">
      <c r="A951" s="133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19">
        <v>2250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357</v>
      </c>
      <c r="N951" s="117" t="s">
        <v>2310</v>
      </c>
      <c r="O951" s="262" t="s">
        <v>2381</v>
      </c>
      <c r="P951" s="129">
        <v>18</v>
      </c>
      <c r="Q951" s="130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3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0">
        <v>6853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357</v>
      </c>
      <c r="N952" s="117" t="s">
        <v>2310</v>
      </c>
      <c r="O952" s="262" t="s">
        <v>2384</v>
      </c>
      <c r="P952" s="129">
        <v>21</v>
      </c>
      <c r="Q952" s="130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3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19">
        <v>4316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357</v>
      </c>
      <c r="N953" s="117" t="s">
        <v>2310</v>
      </c>
      <c r="O953" s="262" t="s">
        <v>2387</v>
      </c>
      <c r="P953" s="129">
        <v>15.81</v>
      </c>
      <c r="Q953" s="130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1"/>
      <c r="I954" s="110"/>
      <c r="J954" s="113" t="str">
        <f t="shared" si="250"/>
        <v/>
      </c>
      <c r="K954" s="115"/>
      <c r="L954" s="115"/>
      <c r="M954" s="122"/>
      <c r="N954" s="122"/>
      <c r="O954" s="118"/>
      <c r="P954" s="129"/>
      <c r="Q954" s="130"/>
      <c r="R954" s="80"/>
      <c r="S954" s="81"/>
      <c r="W954" s="24"/>
    </row>
    <row r="955" s="26" customFormat="1" outlineLevel="1" spans="1:23">
      <c r="A955" s="133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19">
        <v>1810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357</v>
      </c>
      <c r="N955" s="117" t="s">
        <v>2310</v>
      </c>
      <c r="O955" s="262" t="s">
        <v>2391</v>
      </c>
      <c r="P955" s="129">
        <v>8</v>
      </c>
      <c r="Q955" s="130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3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19">
        <v>1736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357</v>
      </c>
      <c r="N956" s="117" t="s">
        <v>2310</v>
      </c>
      <c r="O956" s="262" t="s">
        <v>2394</v>
      </c>
      <c r="P956" s="129">
        <v>9.2</v>
      </c>
      <c r="Q956" s="130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3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19">
        <v>390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357</v>
      </c>
      <c r="N957" s="117" t="s">
        <v>2310</v>
      </c>
      <c r="O957" s="262" t="s">
        <v>2397</v>
      </c>
      <c r="P957" s="129">
        <v>14.32</v>
      </c>
      <c r="Q957" s="130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1"/>
      <c r="I958" s="110"/>
      <c r="J958" s="113" t="str">
        <f t="shared" si="250"/>
        <v/>
      </c>
      <c r="K958" s="115"/>
      <c r="L958" s="115"/>
      <c r="M958" s="122"/>
      <c r="N958" s="122"/>
      <c r="O958" s="118"/>
      <c r="P958" s="129"/>
      <c r="Q958" s="130"/>
      <c r="R958" s="80"/>
      <c r="S958" s="81"/>
      <c r="W958" s="24"/>
    </row>
    <row r="959" s="24" customFormat="1" outlineLevel="1" spans="1:23">
      <c r="A959" s="133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0">
        <v>3135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357</v>
      </c>
      <c r="N959" s="117" t="s">
        <v>2400</v>
      </c>
      <c r="O959" s="118" t="s">
        <v>2401</v>
      </c>
      <c r="P959" s="129">
        <v>26.6</v>
      </c>
      <c r="Q959" s="130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3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19">
        <v>984</v>
      </c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357</v>
      </c>
      <c r="N960" s="117" t="s">
        <v>2400</v>
      </c>
      <c r="O960" s="118" t="s">
        <v>2404</v>
      </c>
      <c r="P960" s="129">
        <v>35</v>
      </c>
      <c r="Q960" s="130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33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1"/>
      <c r="I961" s="110"/>
      <c r="J961" s="113" t="str">
        <f t="shared" si="250"/>
        <v/>
      </c>
      <c r="K961" s="115">
        <v>24</v>
      </c>
      <c r="L961" s="115">
        <v>480</v>
      </c>
      <c r="M961" s="116" t="s">
        <v>357</v>
      </c>
      <c r="N961" s="117" t="s">
        <v>2400</v>
      </c>
      <c r="O961" s="118" t="s">
        <v>2407</v>
      </c>
      <c r="P961" s="129">
        <v>34.6</v>
      </c>
      <c r="Q961" s="130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3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20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357</v>
      </c>
      <c r="N962" s="117" t="s">
        <v>2410</v>
      </c>
      <c r="O962" s="118" t="s">
        <v>2411</v>
      </c>
      <c r="P962" s="129">
        <v>2.8</v>
      </c>
      <c r="Q962" s="130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1"/>
      <c r="I963" s="110"/>
      <c r="J963" s="113" t="str">
        <f t="shared" si="250"/>
        <v/>
      </c>
      <c r="K963" s="115"/>
      <c r="L963" s="115"/>
      <c r="M963" s="122"/>
      <c r="N963" s="122"/>
      <c r="O963" s="115"/>
      <c r="P963" s="129"/>
      <c r="Q963" s="130"/>
      <c r="R963" s="80"/>
      <c r="S963" s="81"/>
    </row>
    <row r="964" s="24" customFormat="1" outlineLevel="1" spans="1:19">
      <c r="A964" s="133" t="s">
        <v>2412</v>
      </c>
      <c r="B964" s="123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20">
        <v>500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357</v>
      </c>
      <c r="N964" s="122" t="s">
        <v>2414</v>
      </c>
      <c r="O964" s="262" t="s">
        <v>2415</v>
      </c>
      <c r="P964" s="129">
        <v>0.1</v>
      </c>
      <c r="Q964" s="130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3" t="s">
        <v>2416</v>
      </c>
      <c r="B965" s="123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20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357</v>
      </c>
      <c r="N965" s="122" t="s">
        <v>2414</v>
      </c>
      <c r="O965" s="262" t="s">
        <v>2418</v>
      </c>
      <c r="P965" s="129">
        <v>0.1</v>
      </c>
      <c r="Q965" s="130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3" t="s">
        <v>2419</v>
      </c>
      <c r="B966" s="123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19">
        <v>984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357</v>
      </c>
      <c r="N966" s="122" t="s">
        <v>2414</v>
      </c>
      <c r="O966" s="118">
        <v>4620105825894</v>
      </c>
      <c r="P966" s="129">
        <v>35</v>
      </c>
      <c r="Q966" s="130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3" t="s">
        <v>2421</v>
      </c>
      <c r="B967" s="123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20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357</v>
      </c>
      <c r="N967" s="122" t="s">
        <v>2414</v>
      </c>
      <c r="O967" s="262" t="s">
        <v>2423</v>
      </c>
      <c r="P967" s="129">
        <v>0.1</v>
      </c>
      <c r="Q967" s="130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3" t="s">
        <v>2424</v>
      </c>
      <c r="B968" s="123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19">
        <v>929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357</v>
      </c>
      <c r="N968" s="122" t="s">
        <v>2414</v>
      </c>
      <c r="O968" s="118">
        <v>4620105825900</v>
      </c>
      <c r="P968" s="129">
        <v>35.2</v>
      </c>
      <c r="Q968" s="130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3" t="s">
        <v>2426</v>
      </c>
      <c r="B969" s="123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20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357</v>
      </c>
      <c r="N969" s="122" t="s">
        <v>2414</v>
      </c>
      <c r="O969" s="262" t="s">
        <v>2428</v>
      </c>
      <c r="P969" s="129">
        <v>0.1</v>
      </c>
      <c r="Q969" s="130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3" t="s">
        <v>2429</v>
      </c>
      <c r="B970" s="123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20">
        <v>983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357</v>
      </c>
      <c r="N970" s="122" t="s">
        <v>2414</v>
      </c>
      <c r="O970" s="118">
        <v>4620105825917</v>
      </c>
      <c r="P970" s="129">
        <v>35.2</v>
      </c>
      <c r="Q970" s="130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3" t="s">
        <v>2431</v>
      </c>
      <c r="B971" s="123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20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357</v>
      </c>
      <c r="N971" s="122" t="s">
        <v>2414</v>
      </c>
      <c r="O971" s="262" t="s">
        <v>2433</v>
      </c>
      <c r="P971" s="129">
        <v>0.1</v>
      </c>
      <c r="Q971" s="130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3" t="s">
        <v>2434</v>
      </c>
      <c r="B972" s="123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20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357</v>
      </c>
      <c r="N972" s="122" t="s">
        <v>2414</v>
      </c>
      <c r="O972" s="118">
        <v>4620105825924</v>
      </c>
      <c r="P972" s="129">
        <v>35.5</v>
      </c>
      <c r="Q972" s="130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3" t="s">
        <v>2436</v>
      </c>
      <c r="B973" s="123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20">
        <v>1000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357</v>
      </c>
      <c r="N973" s="122" t="s">
        <v>2414</v>
      </c>
      <c r="O973" s="262" t="s">
        <v>2438</v>
      </c>
      <c r="P973" s="129">
        <v>0.1</v>
      </c>
      <c r="Q973" s="130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3" t="s">
        <v>2439</v>
      </c>
      <c r="B974" s="123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20">
        <v>1000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357</v>
      </c>
      <c r="N974" s="122" t="s">
        <v>2414</v>
      </c>
      <c r="O974" s="262" t="s">
        <v>2441</v>
      </c>
      <c r="P974" s="129">
        <v>0.1</v>
      </c>
      <c r="Q974" s="130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3" t="s">
        <v>2442</v>
      </c>
      <c r="B975" s="123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20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357</v>
      </c>
      <c r="N975" s="122" t="s">
        <v>2414</v>
      </c>
      <c r="O975" s="262" t="s">
        <v>2444</v>
      </c>
      <c r="P975" s="129">
        <v>0.1</v>
      </c>
      <c r="Q975" s="130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3" t="s">
        <v>2445</v>
      </c>
      <c r="B976" s="123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20">
        <v>500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357</v>
      </c>
      <c r="N976" s="122" t="s">
        <v>2414</v>
      </c>
      <c r="O976" s="262" t="s">
        <v>2447</v>
      </c>
      <c r="P976" s="129">
        <v>0.1</v>
      </c>
      <c r="Q976" s="130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3" t="s">
        <v>2448</v>
      </c>
      <c r="B977" s="123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20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357</v>
      </c>
      <c r="N977" s="122" t="s">
        <v>2414</v>
      </c>
      <c r="O977" s="262" t="s">
        <v>2450</v>
      </c>
      <c r="P977" s="129">
        <v>0.1</v>
      </c>
      <c r="Q977" s="130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3" t="s">
        <v>2451</v>
      </c>
      <c r="B978" s="123" t="s">
        <v>2452</v>
      </c>
      <c r="C978" s="110" t="s">
        <v>703</v>
      </c>
      <c r="D978" s="111"/>
      <c r="E978" s="112">
        <v>121.5</v>
      </c>
      <c r="F978" s="113">
        <f t="shared" si="267"/>
        <v>121.5</v>
      </c>
      <c r="G978" s="113">
        <f t="shared" si="268"/>
        <v>97.2</v>
      </c>
      <c r="H978" s="120">
        <v>600</v>
      </c>
      <c r="I978" s="110"/>
      <c r="J978" s="113" t="str">
        <f t="shared" si="271"/>
        <v/>
      </c>
      <c r="K978" s="115">
        <v>1</v>
      </c>
      <c r="L978" s="115">
        <v>1000</v>
      </c>
      <c r="M978" s="116" t="s">
        <v>357</v>
      </c>
      <c r="N978" s="122" t="s">
        <v>2414</v>
      </c>
      <c r="O978" s="262" t="s">
        <v>2453</v>
      </c>
      <c r="P978" s="129">
        <v>36.16</v>
      </c>
      <c r="Q978" s="130">
        <v>0.06042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3" t="s">
        <v>2454</v>
      </c>
      <c r="B979" s="123" t="s">
        <v>2455</v>
      </c>
      <c r="C979" s="110" t="s">
        <v>703</v>
      </c>
      <c r="D979" s="111"/>
      <c r="E979" s="112">
        <v>339.28</v>
      </c>
      <c r="F979" s="113">
        <f t="shared" si="267"/>
        <v>339.28</v>
      </c>
      <c r="G979" s="113">
        <f t="shared" si="268"/>
        <v>271.424</v>
      </c>
      <c r="H979" s="119">
        <v>966</v>
      </c>
      <c r="I979" s="110"/>
      <c r="J979" s="113" t="str">
        <f t="shared" si="271"/>
        <v/>
      </c>
      <c r="K979" s="115">
        <v>1</v>
      </c>
      <c r="L979" s="115">
        <v>600</v>
      </c>
      <c r="M979" s="116" t="s">
        <v>357</v>
      </c>
      <c r="N979" s="122" t="s">
        <v>2414</v>
      </c>
      <c r="O979" s="262" t="s">
        <v>2456</v>
      </c>
      <c r="P979" s="129">
        <v>22</v>
      </c>
      <c r="Q979" s="130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37" t="s">
        <v>2457</v>
      </c>
      <c r="B980" s="123" t="s">
        <v>2458</v>
      </c>
      <c r="C980" s="110" t="s">
        <v>703</v>
      </c>
      <c r="D980" s="111"/>
      <c r="E980" s="112">
        <v>210.2</v>
      </c>
      <c r="F980" s="113">
        <f t="shared" si="267"/>
        <v>210.2</v>
      </c>
      <c r="G980" s="113">
        <f t="shared" si="268"/>
        <v>168.16</v>
      </c>
      <c r="H980" s="119">
        <v>375</v>
      </c>
      <c r="I980" s="110" t="s">
        <v>475</v>
      </c>
      <c r="J980" s="113" t="str">
        <f t="shared" si="271"/>
        <v/>
      </c>
      <c r="K980" s="115">
        <v>1</v>
      </c>
      <c r="L980" s="115">
        <v>475</v>
      </c>
      <c r="M980" s="116" t="s">
        <v>357</v>
      </c>
      <c r="N980" s="122" t="s">
        <v>2414</v>
      </c>
      <c r="O980" s="262" t="s">
        <v>2459</v>
      </c>
      <c r="P980" s="129">
        <v>30</v>
      </c>
      <c r="Q980" s="130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3" t="s">
        <v>2460</v>
      </c>
      <c r="B981" s="123" t="s">
        <v>2461</v>
      </c>
      <c r="C981" s="110" t="s">
        <v>703</v>
      </c>
      <c r="D981" s="111"/>
      <c r="E981" s="112">
        <v>200.74</v>
      </c>
      <c r="F981" s="113">
        <f t="shared" si="267"/>
        <v>200.74</v>
      </c>
      <c r="G981" s="113">
        <f t="shared" si="268"/>
        <v>160.592</v>
      </c>
      <c r="H981" s="120">
        <v>1000</v>
      </c>
      <c r="I981" s="110"/>
      <c r="J981" s="113" t="str">
        <f t="shared" si="271"/>
        <v/>
      </c>
      <c r="K981" s="115">
        <v>1</v>
      </c>
      <c r="L981" s="115">
        <v>1000</v>
      </c>
      <c r="M981" s="116" t="s">
        <v>357</v>
      </c>
      <c r="N981" s="122" t="s">
        <v>2414</v>
      </c>
      <c r="O981" s="262" t="s">
        <v>2462</v>
      </c>
      <c r="P981" s="129">
        <v>30</v>
      </c>
      <c r="Q981" s="130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3" t="s">
        <v>2463</v>
      </c>
      <c r="B982" s="123" t="s">
        <v>2464</v>
      </c>
      <c r="C982" s="110" t="s">
        <v>703</v>
      </c>
      <c r="D982" s="111"/>
      <c r="E982" s="112">
        <v>205.98</v>
      </c>
      <c r="F982" s="113">
        <f t="shared" si="267"/>
        <v>205.98</v>
      </c>
      <c r="G982" s="113">
        <f t="shared" si="268"/>
        <v>164.784</v>
      </c>
      <c r="H982" s="120">
        <v>480</v>
      </c>
      <c r="I982" s="110"/>
      <c r="J982" s="113" t="str">
        <f t="shared" si="271"/>
        <v/>
      </c>
      <c r="K982" s="115">
        <v>1</v>
      </c>
      <c r="L982" s="115">
        <v>100</v>
      </c>
      <c r="M982" s="116" t="s">
        <v>357</v>
      </c>
      <c r="N982" s="122" t="s">
        <v>2414</v>
      </c>
      <c r="O982" s="262" t="s">
        <v>2465</v>
      </c>
      <c r="P982" s="129">
        <v>0.1</v>
      </c>
      <c r="Q982" s="130">
        <v>0.01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33" t="s">
        <v>2466</v>
      </c>
      <c r="B983" s="123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19">
        <v>463</v>
      </c>
      <c r="I983" s="110"/>
      <c r="J983" s="113" t="str">
        <f t="shared" si="271"/>
        <v/>
      </c>
      <c r="K983" s="115">
        <v>1</v>
      </c>
      <c r="L983" s="115">
        <v>500</v>
      </c>
      <c r="M983" s="116" t="s">
        <v>357</v>
      </c>
      <c r="N983" s="122" t="s">
        <v>2414</v>
      </c>
      <c r="O983" s="262" t="s">
        <v>2468</v>
      </c>
      <c r="P983" s="129">
        <v>31.9</v>
      </c>
      <c r="Q983" s="130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37" t="s">
        <v>2469</v>
      </c>
      <c r="B984" s="123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1"/>
      <c r="I984" s="110" t="s">
        <v>475</v>
      </c>
      <c r="J984" s="113" t="str">
        <f t="shared" si="271"/>
        <v/>
      </c>
      <c r="K984" s="115">
        <v>1</v>
      </c>
      <c r="L984" s="115">
        <v>2000</v>
      </c>
      <c r="M984" s="116" t="s">
        <v>357</v>
      </c>
      <c r="N984" s="122" t="s">
        <v>2414</v>
      </c>
      <c r="O984" s="262" t="s">
        <v>2471</v>
      </c>
      <c r="P984" s="129">
        <v>25.25</v>
      </c>
      <c r="Q984" s="130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3" t="s">
        <v>2472</v>
      </c>
      <c r="B985" s="123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19">
        <v>823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357</v>
      </c>
      <c r="N985" s="122" t="s">
        <v>2414</v>
      </c>
      <c r="O985" s="262" t="s">
        <v>2474</v>
      </c>
      <c r="P985" s="129">
        <v>24.1</v>
      </c>
      <c r="Q985" s="130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3" t="s">
        <v>2475</v>
      </c>
      <c r="B986" s="123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20">
        <v>274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357</v>
      </c>
      <c r="N986" s="122" t="s">
        <v>2414</v>
      </c>
      <c r="O986" s="262" t="s">
        <v>2477</v>
      </c>
      <c r="P986" s="129">
        <v>39.9</v>
      </c>
      <c r="Q986" s="130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3" t="s">
        <v>2478</v>
      </c>
      <c r="B987" s="123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20">
        <v>361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357</v>
      </c>
      <c r="N987" s="122" t="s">
        <v>2414</v>
      </c>
      <c r="O987" s="262" t="s">
        <v>2480</v>
      </c>
      <c r="P987" s="129">
        <v>39.5</v>
      </c>
      <c r="Q987" s="130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3" t="s">
        <v>2481</v>
      </c>
      <c r="B988" s="123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20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357</v>
      </c>
      <c r="N988" s="122" t="s">
        <v>2414</v>
      </c>
      <c r="O988" s="262" t="s">
        <v>2483</v>
      </c>
      <c r="P988" s="129">
        <v>39.1</v>
      </c>
      <c r="Q988" s="130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3" t="s">
        <v>2484</v>
      </c>
      <c r="B989" s="123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19">
        <v>432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357</v>
      </c>
      <c r="N989" s="122" t="s">
        <v>2414</v>
      </c>
      <c r="O989" s="262" t="s">
        <v>2486</v>
      </c>
      <c r="P989" s="129">
        <v>39.8</v>
      </c>
      <c r="Q989" s="130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3" t="s">
        <v>2487</v>
      </c>
      <c r="B990" s="123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19">
        <v>274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357</v>
      </c>
      <c r="N990" s="122" t="s">
        <v>2414</v>
      </c>
      <c r="O990" s="262" t="s">
        <v>2489</v>
      </c>
      <c r="P990" s="129">
        <v>39.3</v>
      </c>
      <c r="Q990" s="130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3" t="s">
        <v>2490</v>
      </c>
      <c r="B991" s="123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19">
        <v>364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357</v>
      </c>
      <c r="N991" s="122" t="s">
        <v>2414</v>
      </c>
      <c r="O991" s="262" t="s">
        <v>2492</v>
      </c>
      <c r="P991" s="129">
        <v>39.3</v>
      </c>
      <c r="Q991" s="130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3" t="s">
        <v>2493</v>
      </c>
      <c r="B992" s="123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20">
        <v>489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357</v>
      </c>
      <c r="N992" s="122" t="s">
        <v>2414</v>
      </c>
      <c r="O992" s="118">
        <v>4630076446790</v>
      </c>
      <c r="P992" s="129">
        <v>31.7</v>
      </c>
      <c r="Q992" s="130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3" t="s">
        <v>2495</v>
      </c>
      <c r="B993" s="123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19">
        <v>1306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357</v>
      </c>
      <c r="N993" s="122" t="s">
        <v>2414</v>
      </c>
      <c r="O993" s="118">
        <v>4630076446813</v>
      </c>
      <c r="P993" s="129">
        <v>25.3</v>
      </c>
      <c r="Q993" s="130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3" t="s">
        <v>2497</v>
      </c>
      <c r="B994" s="123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19">
        <v>1282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357</v>
      </c>
      <c r="N994" s="122" t="s">
        <v>2414</v>
      </c>
      <c r="O994" s="118">
        <v>4630076446820</v>
      </c>
      <c r="P994" s="129">
        <v>25.25</v>
      </c>
      <c r="Q994" s="130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3" t="s">
        <v>2499</v>
      </c>
      <c r="B995" s="123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19">
        <v>1283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357</v>
      </c>
      <c r="N995" s="122" t="s">
        <v>2414</v>
      </c>
      <c r="O995" s="118">
        <v>4630076446837</v>
      </c>
      <c r="P995" s="129">
        <v>25.25</v>
      </c>
      <c r="Q995" s="130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3" t="s">
        <v>2501</v>
      </c>
      <c r="B996" s="123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19">
        <v>1052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357</v>
      </c>
      <c r="N996" s="122" t="s">
        <v>2414</v>
      </c>
      <c r="O996" s="262" t="s">
        <v>2503</v>
      </c>
      <c r="P996" s="129">
        <v>25.15</v>
      </c>
      <c r="Q996" s="130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3" t="s">
        <v>2504</v>
      </c>
      <c r="B997" s="123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19">
        <v>1315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357</v>
      </c>
      <c r="N997" s="122" t="s">
        <v>2414</v>
      </c>
      <c r="O997" s="118">
        <v>4630076446844</v>
      </c>
      <c r="P997" s="129">
        <v>25.35</v>
      </c>
      <c r="Q997" s="130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3" t="s">
        <v>2506</v>
      </c>
      <c r="B998" s="123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19">
        <v>1278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357</v>
      </c>
      <c r="N998" s="122" t="s">
        <v>2414</v>
      </c>
      <c r="O998" s="262" t="s">
        <v>2508</v>
      </c>
      <c r="P998" s="129">
        <v>20.35</v>
      </c>
      <c r="Q998" s="130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3" t="s">
        <v>2509</v>
      </c>
      <c r="B999" s="123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19">
        <v>1401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357</v>
      </c>
      <c r="N999" s="122" t="s">
        <v>2414</v>
      </c>
      <c r="O999" s="118">
        <v>4630076446851</v>
      </c>
      <c r="P999" s="129">
        <v>25.15</v>
      </c>
      <c r="Q999" s="130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3" t="s">
        <v>2511</v>
      </c>
      <c r="B1000" s="123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20">
        <v>1852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357</v>
      </c>
      <c r="N1000" s="122" t="s">
        <v>2414</v>
      </c>
      <c r="O1000" s="118">
        <v>4620105825931</v>
      </c>
      <c r="P1000" s="129">
        <v>25.35</v>
      </c>
      <c r="Q1000" s="130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37" t="s">
        <v>2513</v>
      </c>
      <c r="B1001" s="123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1"/>
      <c r="I1001" s="110" t="s">
        <v>475</v>
      </c>
      <c r="J1001" s="113" t="str">
        <f t="shared" si="271"/>
        <v/>
      </c>
      <c r="K1001" s="115">
        <v>1</v>
      </c>
      <c r="L1001" s="115">
        <v>2000</v>
      </c>
      <c r="M1001" s="116" t="s">
        <v>357</v>
      </c>
      <c r="N1001" s="122" t="s">
        <v>2414</v>
      </c>
      <c r="O1001" s="118">
        <v>4650358703779</v>
      </c>
      <c r="P1001" s="129"/>
      <c r="Q1001" s="130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37" t="s">
        <v>2515</v>
      </c>
      <c r="B1002" s="123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1"/>
      <c r="I1002" s="110" t="s">
        <v>475</v>
      </c>
      <c r="J1002" s="113" t="str">
        <f t="shared" si="271"/>
        <v/>
      </c>
      <c r="K1002" s="115">
        <v>1</v>
      </c>
      <c r="L1002" s="115">
        <v>2000</v>
      </c>
      <c r="M1002" s="116" t="s">
        <v>357</v>
      </c>
      <c r="N1002" s="122" t="s">
        <v>2414</v>
      </c>
      <c r="O1002" s="118">
        <v>4650358703939</v>
      </c>
      <c r="P1002" s="129"/>
      <c r="Q1002" s="130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37" t="s">
        <v>2517</v>
      </c>
      <c r="B1003" s="123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1"/>
      <c r="I1003" s="110" t="s">
        <v>475</v>
      </c>
      <c r="J1003" s="113" t="str">
        <f t="shared" si="271"/>
        <v/>
      </c>
      <c r="K1003" s="115">
        <v>1</v>
      </c>
      <c r="L1003" s="115">
        <v>2000</v>
      </c>
      <c r="M1003" s="116" t="s">
        <v>357</v>
      </c>
      <c r="N1003" s="122" t="s">
        <v>2414</v>
      </c>
      <c r="O1003" s="118">
        <v>4650358703946</v>
      </c>
      <c r="P1003" s="129"/>
      <c r="Q1003" s="130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1"/>
      <c r="I1004" s="110"/>
      <c r="J1004" s="113" t="str">
        <f t="shared" si="271"/>
        <v/>
      </c>
      <c r="K1004" s="115"/>
      <c r="L1004" s="115"/>
      <c r="M1004" s="116"/>
      <c r="N1004" s="122"/>
      <c r="O1004" s="118"/>
      <c r="P1004" s="129"/>
      <c r="Q1004" s="130"/>
      <c r="R1004" s="80"/>
      <c r="S1004" s="81"/>
      <c r="T1004" s="26"/>
    </row>
    <row r="1005" s="24" customFormat="1" outlineLevel="1" spans="1:20">
      <c r="A1005" s="137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1"/>
      <c r="I1005" s="110" t="s">
        <v>475</v>
      </c>
      <c r="J1005" s="113" t="str">
        <f t="shared" si="271"/>
        <v/>
      </c>
      <c r="K1005" s="115">
        <v>1</v>
      </c>
      <c r="L1005" s="115">
        <v>120</v>
      </c>
      <c r="M1005" s="116" t="s">
        <v>357</v>
      </c>
      <c r="N1005" s="122" t="s">
        <v>2521</v>
      </c>
      <c r="O1005" s="118">
        <v>4650358705049</v>
      </c>
      <c r="P1005" s="129">
        <v>9</v>
      </c>
      <c r="Q1005" s="130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37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1"/>
      <c r="I1006" s="110" t="s">
        <v>475</v>
      </c>
      <c r="J1006" s="113" t="str">
        <f t="shared" si="271"/>
        <v/>
      </c>
      <c r="K1006" s="115">
        <v>1</v>
      </c>
      <c r="L1006" s="115">
        <v>120</v>
      </c>
      <c r="M1006" s="116" t="s">
        <v>357</v>
      </c>
      <c r="N1006" s="122" t="s">
        <v>2521</v>
      </c>
      <c r="O1006" s="118">
        <v>4650358705056</v>
      </c>
      <c r="P1006" s="129">
        <v>10.5</v>
      </c>
      <c r="Q1006" s="130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37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1"/>
      <c r="I1007" s="110" t="s">
        <v>475</v>
      </c>
      <c r="J1007" s="113" t="str">
        <f t="shared" si="271"/>
        <v/>
      </c>
      <c r="K1007" s="115">
        <v>1</v>
      </c>
      <c r="L1007" s="115">
        <v>100</v>
      </c>
      <c r="M1007" s="116" t="s">
        <v>357</v>
      </c>
      <c r="N1007" s="122" t="s">
        <v>2521</v>
      </c>
      <c r="O1007" s="118">
        <v>4650358705070</v>
      </c>
      <c r="P1007" s="129">
        <v>9</v>
      </c>
      <c r="Q1007" s="130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37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1"/>
      <c r="I1008" s="110" t="s">
        <v>475</v>
      </c>
      <c r="J1008" s="113" t="str">
        <f t="shared" si="271"/>
        <v/>
      </c>
      <c r="K1008" s="115">
        <v>1</v>
      </c>
      <c r="L1008" s="115">
        <v>100</v>
      </c>
      <c r="M1008" s="116" t="s">
        <v>357</v>
      </c>
      <c r="N1008" s="122" t="s">
        <v>2521</v>
      </c>
      <c r="O1008" s="118">
        <v>4650358705087</v>
      </c>
      <c r="P1008" s="129">
        <v>13.2</v>
      </c>
      <c r="Q1008" s="130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37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1"/>
      <c r="I1009" s="110" t="s">
        <v>475</v>
      </c>
      <c r="J1009" s="113" t="str">
        <f t="shared" si="271"/>
        <v/>
      </c>
      <c r="K1009" s="115">
        <v>1</v>
      </c>
      <c r="L1009" s="115">
        <v>100</v>
      </c>
      <c r="M1009" s="116" t="s">
        <v>357</v>
      </c>
      <c r="N1009" s="122" t="s">
        <v>2521</v>
      </c>
      <c r="O1009" s="118">
        <v>4650358705094</v>
      </c>
      <c r="P1009" s="129">
        <v>14</v>
      </c>
      <c r="Q1009" s="130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37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1"/>
      <c r="I1010" s="110" t="s">
        <v>475</v>
      </c>
      <c r="J1010" s="113" t="str">
        <f t="shared" si="271"/>
        <v/>
      </c>
      <c r="K1010" s="115">
        <v>1</v>
      </c>
      <c r="L1010" s="115">
        <v>50</v>
      </c>
      <c r="M1010" s="116" t="s">
        <v>357</v>
      </c>
      <c r="N1010" s="122" t="s">
        <v>2521</v>
      </c>
      <c r="O1010" s="118">
        <v>4650358705100</v>
      </c>
      <c r="P1010" s="129">
        <v>10.8</v>
      </c>
      <c r="Q1010" s="130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37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1"/>
      <c r="I1011" s="110" t="s">
        <v>475</v>
      </c>
      <c r="J1011" s="113" t="str">
        <f t="shared" si="271"/>
        <v/>
      </c>
      <c r="K1011" s="115">
        <v>1</v>
      </c>
      <c r="L1011" s="115">
        <v>120</v>
      </c>
      <c r="M1011" s="116" t="s">
        <v>357</v>
      </c>
      <c r="N1011" s="122" t="s">
        <v>2521</v>
      </c>
      <c r="O1011" s="118">
        <v>4650358705117</v>
      </c>
      <c r="P1011" s="129">
        <v>14.2</v>
      </c>
      <c r="Q1011" s="130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1"/>
      <c r="I1012" s="110"/>
      <c r="J1012" s="113" t="str">
        <f t="shared" si="271"/>
        <v/>
      </c>
      <c r="K1012" s="168"/>
      <c r="L1012" s="168"/>
      <c r="M1012" s="169"/>
      <c r="N1012" s="169"/>
      <c r="O1012" s="168"/>
      <c r="P1012" s="94"/>
      <c r="Q1012" s="95"/>
      <c r="R1012" s="170"/>
      <c r="S1012" s="171"/>
      <c r="T1012" s="172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1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08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19">
        <v>10990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357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08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19">
        <v>69134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357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08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19">
        <v>18839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357</v>
      </c>
      <c r="N1016" s="117" t="s">
        <v>2536</v>
      </c>
      <c r="O1016" s="262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08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19">
        <v>9372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357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08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19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357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08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4">
        <v>1952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357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08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19">
        <v>599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357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08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4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357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08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20">
        <v>430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357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08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20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357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1"/>
      <c r="I1024" s="110"/>
      <c r="J1024" s="113" t="str">
        <f t="shared" si="271"/>
        <v/>
      </c>
      <c r="K1024" s="126"/>
      <c r="L1024" s="126"/>
      <c r="M1024" s="126"/>
      <c r="N1024" s="126"/>
      <c r="O1024" s="126"/>
      <c r="P1024" s="127"/>
      <c r="Q1024" s="128"/>
      <c r="R1024" s="138"/>
      <c r="S1024" s="139"/>
      <c r="W1024" s="24"/>
    </row>
    <row r="1025" outlineLevel="1" spans="1:23">
      <c r="A1025" s="108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25">
        <v>1535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357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08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25">
        <v>1540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357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08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25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357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08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25">
        <v>1840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357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08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25">
        <v>580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357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08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20">
        <v>200</v>
      </c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357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08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25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357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08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25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357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08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25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357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1"/>
      <c r="I1034" s="110"/>
      <c r="J1034" s="113" t="str">
        <f t="shared" si="284"/>
        <v/>
      </c>
      <c r="K1034" s="115"/>
      <c r="L1034" s="115"/>
      <c r="M1034" s="122"/>
      <c r="N1034" s="122"/>
      <c r="O1034" s="118"/>
      <c r="P1034" s="78"/>
      <c r="Q1034" s="79"/>
      <c r="R1034" s="80"/>
      <c r="S1034" s="81"/>
      <c r="W1034" s="24"/>
    </row>
    <row r="1035" outlineLevel="1" spans="1:23">
      <c r="A1035" s="108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25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357</v>
      </c>
      <c r="N1035" s="117" t="s">
        <v>2536</v>
      </c>
      <c r="O1035" s="262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08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4">
        <v>680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357</v>
      </c>
      <c r="N1036" s="117" t="s">
        <v>2536</v>
      </c>
      <c r="O1036" s="262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08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4">
        <v>1240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357</v>
      </c>
      <c r="N1037" s="117" t="s">
        <v>2536</v>
      </c>
      <c r="O1037" s="262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08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4">
        <v>550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357</v>
      </c>
      <c r="N1038" s="117" t="s">
        <v>2536</v>
      </c>
      <c r="O1038" s="262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08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25">
        <v>300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357</v>
      </c>
      <c r="N1039" s="117" t="s">
        <v>2536</v>
      </c>
      <c r="O1039" s="262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08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25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357</v>
      </c>
      <c r="N1040" s="117" t="s">
        <v>2536</v>
      </c>
      <c r="O1040" s="262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08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25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357</v>
      </c>
      <c r="N1041" s="117" t="s">
        <v>2536</v>
      </c>
      <c r="O1041" s="262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08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25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357</v>
      </c>
      <c r="N1042" s="117" t="s">
        <v>2536</v>
      </c>
      <c r="O1042" s="262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08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25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357</v>
      </c>
      <c r="N1043" s="117" t="s">
        <v>2536</v>
      </c>
      <c r="O1043" s="262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4" t="s">
        <v>2604</v>
      </c>
      <c r="B1044" s="144"/>
      <c r="C1044" s="110"/>
      <c r="D1044" s="111"/>
      <c r="E1044" s="112"/>
      <c r="F1044" s="113"/>
      <c r="G1044" s="113"/>
      <c r="H1044" s="121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25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357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25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357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25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357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25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357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25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357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1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08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25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357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08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25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357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08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25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357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08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25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357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08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25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357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1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08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25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357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08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25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357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08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25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357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08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25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357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08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25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357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1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50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19">
        <v>1440</v>
      </c>
      <c r="I1063" s="110" t="s">
        <v>475</v>
      </c>
      <c r="J1063" s="113" t="str">
        <f t="shared" si="284"/>
        <v/>
      </c>
      <c r="K1063" s="115">
        <v>40</v>
      </c>
      <c r="L1063" s="115">
        <v>2000</v>
      </c>
      <c r="M1063" s="116" t="s">
        <v>357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50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1"/>
      <c r="I1064" s="110" t="s">
        <v>475</v>
      </c>
      <c r="J1064" s="113" t="str">
        <f t="shared" si="284"/>
        <v/>
      </c>
      <c r="K1064" s="115">
        <v>20</v>
      </c>
      <c r="L1064" s="115">
        <v>1000</v>
      </c>
      <c r="M1064" s="116" t="s">
        <v>357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50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25">
        <v>480</v>
      </c>
      <c r="I1065" s="110" t="s">
        <v>475</v>
      </c>
      <c r="J1065" s="113" t="str">
        <f t="shared" si="284"/>
        <v/>
      </c>
      <c r="K1065" s="115">
        <v>40</v>
      </c>
      <c r="L1065" s="115">
        <v>1000</v>
      </c>
      <c r="M1065" s="116" t="s">
        <v>357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08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19">
        <v>3940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357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08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4">
        <v>3433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357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50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19">
        <v>94</v>
      </c>
      <c r="I1068" s="110" t="s">
        <v>475</v>
      </c>
      <c r="J1068" s="113" t="str">
        <f t="shared" si="284"/>
        <v/>
      </c>
      <c r="K1068" s="115">
        <v>20</v>
      </c>
      <c r="L1068" s="115">
        <v>500</v>
      </c>
      <c r="M1068" s="116" t="s">
        <v>357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08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4">
        <v>1870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357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08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4">
        <v>1200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357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1"/>
      <c r="I1071" s="110"/>
      <c r="J1071" s="113" t="str">
        <f t="shared" si="284"/>
        <v/>
      </c>
      <c r="K1071" s="115"/>
      <c r="L1071" s="115"/>
      <c r="M1071" s="122"/>
      <c r="N1071" s="122"/>
      <c r="O1071" s="115"/>
      <c r="P1071" s="78"/>
      <c r="Q1071" s="79"/>
      <c r="R1071" s="80"/>
      <c r="S1071" s="81"/>
      <c r="W1071" s="24"/>
    </row>
    <row r="1072" outlineLevel="1" spans="1:23">
      <c r="A1072" s="108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19">
        <v>5240</v>
      </c>
      <c r="I1072" s="110"/>
      <c r="J1072" s="113" t="str">
        <f t="shared" si="284"/>
        <v/>
      </c>
      <c r="K1072" s="173">
        <v>20</v>
      </c>
      <c r="L1072" s="173">
        <v>480</v>
      </c>
      <c r="M1072" s="116" t="s">
        <v>357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50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19">
        <v>1000</v>
      </c>
      <c r="I1073" s="110" t="s">
        <v>475</v>
      </c>
      <c r="J1073" s="113" t="str">
        <f t="shared" si="284"/>
        <v/>
      </c>
      <c r="K1073" s="115">
        <v>20</v>
      </c>
      <c r="L1073" s="115">
        <v>480</v>
      </c>
      <c r="M1073" s="116" t="s">
        <v>357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08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19">
        <v>1900</v>
      </c>
      <c r="I1074" s="110"/>
      <c r="J1074" s="113" t="str">
        <f t="shared" si="284"/>
        <v/>
      </c>
      <c r="K1074" s="173">
        <v>20</v>
      </c>
      <c r="L1074" s="173">
        <v>480</v>
      </c>
      <c r="M1074" s="116" t="s">
        <v>357</v>
      </c>
      <c r="N1074" s="117" t="s">
        <v>1254</v>
      </c>
      <c r="O1074" s="262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08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4">
        <v>1480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357</v>
      </c>
      <c r="N1075" s="117" t="s">
        <v>1254</v>
      </c>
      <c r="O1075" s="262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08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4">
        <v>3431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357</v>
      </c>
      <c r="N1076" s="117" t="s">
        <v>1254</v>
      </c>
      <c r="O1076" s="262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08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4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357</v>
      </c>
      <c r="N1077" s="117" t="s">
        <v>1254</v>
      </c>
      <c r="O1077" s="262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08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20">
        <v>880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357</v>
      </c>
      <c r="N1078" s="117" t="s">
        <v>1254</v>
      </c>
      <c r="O1078" s="262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08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25">
        <v>853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357</v>
      </c>
      <c r="N1079" s="117" t="s">
        <v>1254</v>
      </c>
      <c r="O1079" s="262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08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20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357</v>
      </c>
      <c r="N1080" s="117" t="s">
        <v>1254</v>
      </c>
      <c r="O1080" s="262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08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25">
        <v>102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357</v>
      </c>
      <c r="N1081" s="117" t="s">
        <v>1254</v>
      </c>
      <c r="O1081" s="262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08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25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357</v>
      </c>
      <c r="N1082" s="117" t="s">
        <v>1254</v>
      </c>
      <c r="O1082" s="262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08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25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357</v>
      </c>
      <c r="N1083" s="117" t="s">
        <v>1254</v>
      </c>
      <c r="O1083" s="262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08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20">
        <v>592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357</v>
      </c>
      <c r="N1084" s="117" t="s">
        <v>1254</v>
      </c>
      <c r="O1084" s="262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08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4">
        <v>272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357</v>
      </c>
      <c r="N1085" s="117" t="s">
        <v>1254</v>
      </c>
      <c r="O1085" s="262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08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25">
        <v>446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357</v>
      </c>
      <c r="N1086" s="117" t="s">
        <v>1254</v>
      </c>
      <c r="O1086" s="262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08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25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357</v>
      </c>
      <c r="N1087" s="117" t="s">
        <v>1254</v>
      </c>
      <c r="O1087" s="262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08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25">
        <v>1130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357</v>
      </c>
      <c r="N1088" s="117" t="s">
        <v>1254</v>
      </c>
      <c r="O1088" s="262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08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25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357</v>
      </c>
      <c r="N1089" s="117" t="s">
        <v>1254</v>
      </c>
      <c r="O1089" s="262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1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3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20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0"/>
      <c r="N1091" s="117" t="s">
        <v>2536</v>
      </c>
      <c r="O1091" s="118">
        <v>4630076440866</v>
      </c>
      <c r="P1091" s="129">
        <v>24.5</v>
      </c>
      <c r="Q1091" s="130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3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20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0"/>
      <c r="N1092" s="117" t="s">
        <v>2536</v>
      </c>
      <c r="O1092" s="118">
        <v>4630076440873</v>
      </c>
      <c r="P1092" s="129">
        <v>23.5</v>
      </c>
      <c r="Q1092" s="130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3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20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0"/>
      <c r="N1093" s="117" t="s">
        <v>2536</v>
      </c>
      <c r="O1093" s="118">
        <v>4630076440880</v>
      </c>
      <c r="P1093" s="129">
        <v>16.5</v>
      </c>
      <c r="Q1093" s="130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3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20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0"/>
      <c r="N1094" s="117" t="s">
        <v>2536</v>
      </c>
      <c r="O1094" s="118">
        <v>4630076440897</v>
      </c>
      <c r="P1094" s="129">
        <v>22.5</v>
      </c>
      <c r="Q1094" s="130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3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20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0"/>
      <c r="N1095" s="117" t="s">
        <v>2536</v>
      </c>
      <c r="O1095" s="118">
        <v>4630076440903</v>
      </c>
      <c r="P1095" s="129">
        <v>17.5</v>
      </c>
      <c r="Q1095" s="130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1"/>
      <c r="I1096" s="110"/>
      <c r="J1096" s="113" t="str">
        <f t="shared" si="297"/>
        <v/>
      </c>
      <c r="K1096" s="110"/>
      <c r="L1096" s="110"/>
      <c r="M1096" s="140"/>
      <c r="N1096" s="140"/>
      <c r="O1096" s="110"/>
      <c r="P1096" s="129"/>
      <c r="Q1096" s="130"/>
      <c r="R1096" s="80"/>
      <c r="S1096" s="81"/>
      <c r="W1096" s="24"/>
    </row>
    <row r="1097" outlineLevel="1" spans="1:23">
      <c r="A1097" s="133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25">
        <v>3044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357</v>
      </c>
      <c r="N1097" s="117" t="s">
        <v>2536</v>
      </c>
      <c r="O1097" s="118">
        <v>4630076445540</v>
      </c>
      <c r="P1097" s="129">
        <v>15.1</v>
      </c>
      <c r="Q1097" s="130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3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20">
        <v>380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357</v>
      </c>
      <c r="N1098" s="117" t="s">
        <v>2536</v>
      </c>
      <c r="O1098" s="118">
        <v>4630076445557</v>
      </c>
      <c r="P1098" s="129">
        <v>18</v>
      </c>
      <c r="Q1098" s="130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3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20">
        <v>340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357</v>
      </c>
      <c r="N1099" s="117" t="s">
        <v>2536</v>
      </c>
      <c r="O1099" s="118">
        <v>4630076445564</v>
      </c>
      <c r="P1099" s="129">
        <v>20</v>
      </c>
      <c r="Q1099" s="130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3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25">
        <v>230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357</v>
      </c>
      <c r="N1100" s="117" t="s">
        <v>2536</v>
      </c>
      <c r="O1100" s="118">
        <v>4630076445571</v>
      </c>
      <c r="P1100" s="129">
        <v>18.5</v>
      </c>
      <c r="Q1100" s="130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3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25">
        <v>620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357</v>
      </c>
      <c r="N1101" s="117" t="s">
        <v>2536</v>
      </c>
      <c r="O1101" s="118">
        <v>4630076445588</v>
      </c>
      <c r="P1101" s="129">
        <v>22</v>
      </c>
      <c r="Q1101" s="130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3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25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357</v>
      </c>
      <c r="N1102" s="117" t="s">
        <v>2536</v>
      </c>
      <c r="O1102" s="118">
        <v>4620105820622</v>
      </c>
      <c r="P1102" s="129">
        <v>14.5</v>
      </c>
      <c r="Q1102" s="130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3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20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357</v>
      </c>
      <c r="N1103" s="117" t="s">
        <v>2536</v>
      </c>
      <c r="O1103" s="118">
        <v>4620105820639</v>
      </c>
      <c r="P1103" s="129">
        <v>8.5</v>
      </c>
      <c r="Q1103" s="130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3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20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357</v>
      </c>
      <c r="N1104" s="117" t="s">
        <v>2536</v>
      </c>
      <c r="O1104" s="118">
        <v>4620105820646</v>
      </c>
      <c r="P1104" s="129">
        <v>18</v>
      </c>
      <c r="Q1104" s="130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3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20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357</v>
      </c>
      <c r="N1105" s="117" t="s">
        <v>2536</v>
      </c>
      <c r="O1105" s="118">
        <v>4620105820653</v>
      </c>
      <c r="P1105" s="129">
        <v>20</v>
      </c>
      <c r="Q1105" s="130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3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20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357</v>
      </c>
      <c r="N1106" s="117" t="s">
        <v>2536</v>
      </c>
      <c r="O1106" s="118">
        <v>4620105820660</v>
      </c>
      <c r="P1106" s="129">
        <v>18.1</v>
      </c>
      <c r="Q1106" s="130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1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29"/>
      <c r="Q1107" s="130"/>
      <c r="R1107" s="80"/>
      <c r="S1107" s="81"/>
      <c r="T1107" s="26"/>
      <c r="W1107" s="24"/>
    </row>
    <row r="1108" s="23" customFormat="1" outlineLevel="1" spans="1:23">
      <c r="A1108" s="133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0">
        <v>700</v>
      </c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357</v>
      </c>
      <c r="N1108" s="117" t="s">
        <v>2536</v>
      </c>
      <c r="O1108" s="118">
        <v>4620105826648</v>
      </c>
      <c r="P1108" s="129">
        <v>17.05</v>
      </c>
      <c r="Q1108" s="130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3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20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357</v>
      </c>
      <c r="N1109" s="117" t="s">
        <v>2536</v>
      </c>
      <c r="O1109" s="118">
        <v>4620105826655</v>
      </c>
      <c r="P1109" s="129">
        <v>25.34</v>
      </c>
      <c r="Q1109" s="130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3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20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357</v>
      </c>
      <c r="N1110" s="117" t="s">
        <v>2536</v>
      </c>
      <c r="O1110" s="118">
        <v>4620105826662</v>
      </c>
      <c r="P1110" s="129">
        <v>12.62</v>
      </c>
      <c r="Q1110" s="130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3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20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357</v>
      </c>
      <c r="N1111" s="117" t="s">
        <v>2536</v>
      </c>
      <c r="O1111" s="118">
        <v>4620105826679</v>
      </c>
      <c r="P1111" s="129">
        <v>18.91</v>
      </c>
      <c r="Q1111" s="130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33" t="s">
        <v>2745</v>
      </c>
      <c r="B1112" s="123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20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357</v>
      </c>
      <c r="N1112" s="117" t="s">
        <v>2536</v>
      </c>
      <c r="O1112" s="118">
        <v>4620105826686</v>
      </c>
      <c r="P1112" s="129">
        <v>21.2</v>
      </c>
      <c r="Q1112" s="130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37" t="s">
        <v>2747</v>
      </c>
      <c r="B1113" s="123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20">
        <v>2</v>
      </c>
      <c r="I1113" s="110" t="s">
        <v>475</v>
      </c>
      <c r="J1113" s="113" t="str">
        <f t="shared" si="297"/>
        <v/>
      </c>
      <c r="K1113" s="110">
        <v>1</v>
      </c>
      <c r="L1113" s="110">
        <v>80</v>
      </c>
      <c r="M1113" s="116" t="s">
        <v>357</v>
      </c>
      <c r="N1113" s="117" t="s">
        <v>2536</v>
      </c>
      <c r="O1113" s="118">
        <v>4620105826693</v>
      </c>
      <c r="P1113" s="129">
        <v>25</v>
      </c>
      <c r="Q1113" s="130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3" t="s">
        <v>2749</v>
      </c>
      <c r="B1114" s="123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20">
        <v>40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357</v>
      </c>
      <c r="N1114" s="117" t="s">
        <v>2536</v>
      </c>
      <c r="O1114" s="118">
        <v>4620105826709</v>
      </c>
      <c r="P1114" s="129">
        <v>23.1</v>
      </c>
      <c r="Q1114" s="130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1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3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19">
        <v>55988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357</v>
      </c>
      <c r="N1116" s="117" t="s">
        <v>2753</v>
      </c>
      <c r="O1116" s="118" t="s">
        <v>2754</v>
      </c>
      <c r="P1116" s="129">
        <v>20.544</v>
      </c>
      <c r="Q1116" s="130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3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19">
        <v>115481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357</v>
      </c>
      <c r="N1117" s="117" t="s">
        <v>2753</v>
      </c>
      <c r="O1117" s="118" t="s">
        <v>2757</v>
      </c>
      <c r="P1117" s="129">
        <v>21.84</v>
      </c>
      <c r="Q1117" s="130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3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19">
        <v>8200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357</v>
      </c>
      <c r="N1118" s="117" t="s">
        <v>2753</v>
      </c>
      <c r="O1118" s="262" t="s">
        <v>2760</v>
      </c>
      <c r="P1118" s="129">
        <v>21.6</v>
      </c>
      <c r="Q1118" s="130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3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19">
        <v>71616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357</v>
      </c>
      <c r="N1119" s="117" t="s">
        <v>2753</v>
      </c>
      <c r="O1119" s="118" t="s">
        <v>2763</v>
      </c>
      <c r="P1119" s="129">
        <v>21.44</v>
      </c>
      <c r="Q1119" s="130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1"/>
      <c r="I1120" s="110"/>
      <c r="J1120" s="113" t="str">
        <f t="shared" si="297"/>
        <v/>
      </c>
      <c r="K1120" s="110"/>
      <c r="L1120" s="110"/>
      <c r="M1120" s="140"/>
      <c r="N1120" s="140"/>
      <c r="O1120" s="118"/>
      <c r="P1120" s="129"/>
      <c r="Q1120" s="130"/>
      <c r="R1120" s="80"/>
      <c r="S1120" s="81"/>
      <c r="T1120" s="26"/>
      <c r="W1120" s="24"/>
    </row>
    <row r="1121" s="23" customFormat="1" outlineLevel="1" spans="1:23">
      <c r="A1121" s="133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19">
        <v>273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357</v>
      </c>
      <c r="N1121" s="117" t="s">
        <v>2753</v>
      </c>
      <c r="O1121" s="262" t="s">
        <v>2766</v>
      </c>
      <c r="P1121" s="129">
        <v>12.84</v>
      </c>
      <c r="Q1121" s="130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3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0">
        <v>739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357</v>
      </c>
      <c r="N1122" s="117" t="s">
        <v>2753</v>
      </c>
      <c r="O1122" s="262" t="s">
        <v>2769</v>
      </c>
      <c r="P1122" s="129">
        <v>13.65</v>
      </c>
      <c r="Q1122" s="130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3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0">
        <v>796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357</v>
      </c>
      <c r="N1123" s="117" t="s">
        <v>2753</v>
      </c>
      <c r="O1123" s="118">
        <v>4620105822558</v>
      </c>
      <c r="P1123" s="129">
        <v>16.18</v>
      </c>
      <c r="Q1123" s="130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3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0">
        <v>786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357</v>
      </c>
      <c r="N1124" s="117" t="s">
        <v>2753</v>
      </c>
      <c r="O1124" s="262" t="s">
        <v>2774</v>
      </c>
      <c r="P1124" s="129">
        <v>16.75</v>
      </c>
      <c r="Q1124" s="130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1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29"/>
      <c r="Q1125" s="130"/>
      <c r="R1125" s="80"/>
      <c r="S1125" s="81"/>
      <c r="T1125" s="26"/>
      <c r="W1125" s="24"/>
    </row>
    <row r="1126" s="23" customFormat="1" outlineLevel="1" spans="1:23">
      <c r="A1126" s="133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20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357</v>
      </c>
      <c r="N1126" s="117" t="s">
        <v>2753</v>
      </c>
      <c r="O1126" s="262" t="s">
        <v>2777</v>
      </c>
      <c r="P1126" s="129">
        <v>17</v>
      </c>
      <c r="Q1126" s="130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3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20">
        <v>1500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357</v>
      </c>
      <c r="N1127" s="117" t="s">
        <v>2753</v>
      </c>
      <c r="O1127" s="262" t="s">
        <v>2780</v>
      </c>
      <c r="P1127" s="129">
        <v>15.5</v>
      </c>
      <c r="Q1127" s="130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3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19">
        <v>460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357</v>
      </c>
      <c r="N1128" s="117" t="s">
        <v>2753</v>
      </c>
      <c r="O1128" s="262" t="s">
        <v>2783</v>
      </c>
      <c r="P1128" s="129">
        <v>16</v>
      </c>
      <c r="Q1128" s="130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3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20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357</v>
      </c>
      <c r="N1129" s="117" t="s">
        <v>2753</v>
      </c>
      <c r="O1129" s="262" t="s">
        <v>2786</v>
      </c>
      <c r="P1129" s="129">
        <v>15.5</v>
      </c>
      <c r="Q1129" s="130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1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29"/>
      <c r="Q1130" s="130"/>
      <c r="R1130" s="80"/>
      <c r="S1130" s="81"/>
      <c r="T1130" s="26"/>
      <c r="W1130" s="24"/>
    </row>
    <row r="1131" s="23" customFormat="1" outlineLevel="1" spans="1:23">
      <c r="A1131" s="133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20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357</v>
      </c>
      <c r="N1131" s="117" t="s">
        <v>2753</v>
      </c>
      <c r="O1131" s="262" t="s">
        <v>2789</v>
      </c>
      <c r="P1131" s="129">
        <v>19</v>
      </c>
      <c r="Q1131" s="130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3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20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357</v>
      </c>
      <c r="N1132" s="117" t="s">
        <v>2753</v>
      </c>
      <c r="O1132" s="262" t="s">
        <v>2792</v>
      </c>
      <c r="P1132" s="129">
        <v>17</v>
      </c>
      <c r="Q1132" s="130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3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0">
        <v>228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357</v>
      </c>
      <c r="N1133" s="117" t="s">
        <v>2753</v>
      </c>
      <c r="O1133" s="262" t="s">
        <v>2795</v>
      </c>
      <c r="P1133" s="129">
        <v>17.5</v>
      </c>
      <c r="Q1133" s="130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1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29"/>
      <c r="Q1134" s="130"/>
      <c r="R1134" s="80"/>
      <c r="S1134" s="81"/>
      <c r="T1134" s="26"/>
      <c r="W1134" s="24"/>
    </row>
    <row r="1135" s="23" customFormat="1" outlineLevel="1" spans="1:23">
      <c r="A1135" s="133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19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357</v>
      </c>
      <c r="N1135" s="117" t="s">
        <v>2753</v>
      </c>
      <c r="O1135" s="262" t="s">
        <v>2798</v>
      </c>
      <c r="P1135" s="129">
        <v>19</v>
      </c>
      <c r="Q1135" s="130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3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0">
        <v>143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357</v>
      </c>
      <c r="N1136" s="117" t="s">
        <v>2753</v>
      </c>
      <c r="O1136" s="262" t="s">
        <v>2801</v>
      </c>
      <c r="P1136" s="129">
        <v>19.3</v>
      </c>
      <c r="Q1136" s="130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3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0">
        <v>98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357</v>
      </c>
      <c r="N1137" s="117" t="s">
        <v>2753</v>
      </c>
      <c r="O1137" s="262" t="s">
        <v>2804</v>
      </c>
      <c r="P1137" s="129">
        <v>18.3</v>
      </c>
      <c r="Q1137" s="130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1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3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19">
        <v>1400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357</v>
      </c>
      <c r="N1139" s="117" t="s">
        <v>2753</v>
      </c>
      <c r="O1139" s="118">
        <v>4630076448732</v>
      </c>
      <c r="P1139" s="129">
        <v>10.87</v>
      </c>
      <c r="Q1139" s="130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1"/>
      <c r="I1140" s="110"/>
      <c r="J1140" s="113" t="str">
        <f t="shared" si="297"/>
        <v/>
      </c>
      <c r="K1140" s="110"/>
      <c r="L1140" s="110"/>
      <c r="M1140" s="140"/>
      <c r="N1140" s="140"/>
      <c r="O1140" s="118"/>
      <c r="P1140" s="129"/>
      <c r="Q1140" s="130"/>
      <c r="R1140" s="80"/>
      <c r="S1140" s="81"/>
      <c r="T1140" s="26"/>
      <c r="W1140" s="24"/>
    </row>
    <row r="1141" s="23" customFormat="1" ht="17.1" customHeight="1" outlineLevel="1" spans="1:23">
      <c r="A1141" s="133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0">
        <v>2350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357</v>
      </c>
      <c r="N1141" s="117" t="s">
        <v>2753</v>
      </c>
      <c r="O1141" s="118">
        <v>4630076447605</v>
      </c>
      <c r="P1141" s="129">
        <v>14.22</v>
      </c>
      <c r="Q1141" s="130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3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0">
        <v>2500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357</v>
      </c>
      <c r="N1142" s="117" t="s">
        <v>2753</v>
      </c>
      <c r="O1142" s="118">
        <v>4630076447629</v>
      </c>
      <c r="P1142" s="129">
        <v>25.8</v>
      </c>
      <c r="Q1142" s="130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3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19">
        <v>2400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357</v>
      </c>
      <c r="N1143" s="117" t="s">
        <v>2753</v>
      </c>
      <c r="O1143" s="118">
        <v>4630076447636</v>
      </c>
      <c r="P1143" s="129">
        <v>32</v>
      </c>
      <c r="Q1143" s="130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1"/>
      <c r="I1144" s="110"/>
      <c r="J1144" s="113" t="str">
        <f t="shared" si="297"/>
        <v/>
      </c>
      <c r="K1144" s="110"/>
      <c r="L1144" s="110"/>
      <c r="M1144" s="140"/>
      <c r="N1144" s="140"/>
      <c r="O1144" s="118"/>
      <c r="P1144" s="129"/>
      <c r="Q1144" s="130"/>
      <c r="R1144" s="80"/>
      <c r="S1144" s="81"/>
      <c r="T1144" s="26"/>
      <c r="W1144" s="24"/>
    </row>
    <row r="1145" s="23" customFormat="1" ht="17.1" customHeight="1" outlineLevel="1" spans="1:23">
      <c r="A1145" s="133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19">
        <v>439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357</v>
      </c>
      <c r="N1145" s="117" t="s">
        <v>2753</v>
      </c>
      <c r="O1145" s="118">
        <v>4620105821919</v>
      </c>
      <c r="P1145" s="129">
        <v>14.6</v>
      </c>
      <c r="Q1145" s="130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3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20">
        <v>528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357</v>
      </c>
      <c r="N1146" s="117" t="s">
        <v>2753</v>
      </c>
      <c r="O1146" s="118">
        <v>4620105822022</v>
      </c>
      <c r="P1146" s="129">
        <v>19.3</v>
      </c>
      <c r="Q1146" s="130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3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20">
        <v>168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357</v>
      </c>
      <c r="N1147" s="117" t="s">
        <v>2753</v>
      </c>
      <c r="O1147" s="118">
        <v>4620105822039</v>
      </c>
      <c r="P1147" s="129">
        <v>20.1</v>
      </c>
      <c r="Q1147" s="130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1"/>
      <c r="I1148" s="110"/>
      <c r="J1148" s="113" t="str">
        <f t="shared" si="297"/>
        <v/>
      </c>
      <c r="K1148" s="110"/>
      <c r="L1148" s="110"/>
      <c r="M1148" s="140"/>
      <c r="N1148" s="140"/>
      <c r="O1148" s="118"/>
      <c r="P1148" s="129"/>
      <c r="Q1148" s="130"/>
      <c r="R1148" s="80"/>
      <c r="S1148" s="81"/>
      <c r="T1148" s="26"/>
      <c r="W1148" s="24"/>
    </row>
    <row r="1149" s="23" customFormat="1" outlineLevel="1" spans="1:23">
      <c r="A1149" s="133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19">
        <v>1800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357</v>
      </c>
      <c r="N1149" s="117" t="s">
        <v>2753</v>
      </c>
      <c r="O1149" s="118">
        <v>4630076447643</v>
      </c>
      <c r="P1149" s="129">
        <v>17.42</v>
      </c>
      <c r="Q1149" s="130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3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20">
        <v>5150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357</v>
      </c>
      <c r="N1150" s="117" t="s">
        <v>2753</v>
      </c>
      <c r="O1150" s="118">
        <v>4630076447650</v>
      </c>
      <c r="P1150" s="129">
        <v>24.02</v>
      </c>
      <c r="Q1150" s="130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3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0">
        <v>1440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357</v>
      </c>
      <c r="N1151" s="117" t="s">
        <v>2753</v>
      </c>
      <c r="O1151" s="118">
        <v>4630076447667</v>
      </c>
      <c r="P1151" s="129">
        <v>22.65</v>
      </c>
      <c r="Q1151" s="130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1"/>
      <c r="I1152" s="110"/>
      <c r="J1152" s="113" t="str">
        <f t="shared" si="297"/>
        <v/>
      </c>
      <c r="K1152" s="110"/>
      <c r="L1152" s="110"/>
      <c r="M1152" s="140"/>
      <c r="N1152" s="140"/>
      <c r="O1152" s="118"/>
      <c r="P1152" s="129"/>
      <c r="Q1152" s="130"/>
      <c r="R1152" s="80"/>
      <c r="S1152" s="81"/>
      <c r="T1152" s="26"/>
      <c r="W1152" s="24"/>
    </row>
    <row r="1153" s="23" customFormat="1" outlineLevel="1" spans="1:23">
      <c r="A1153" s="133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20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357</v>
      </c>
      <c r="N1153" s="117" t="s">
        <v>2827</v>
      </c>
      <c r="O1153" s="118">
        <v>4630076448787</v>
      </c>
      <c r="P1153" s="129">
        <v>3.2</v>
      </c>
      <c r="Q1153" s="130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1"/>
      <c r="I1154" s="110"/>
      <c r="J1154" s="113" t="str">
        <f t="shared" si="297"/>
        <v/>
      </c>
      <c r="K1154" s="110"/>
      <c r="L1154" s="110"/>
      <c r="M1154" s="140"/>
      <c r="N1154" s="140"/>
      <c r="O1154" s="118"/>
      <c r="P1154" s="129"/>
      <c r="Q1154" s="130"/>
      <c r="R1154" s="80"/>
      <c r="S1154" s="81"/>
      <c r="T1154" s="26"/>
      <c r="W1154" s="24"/>
    </row>
    <row r="1155" outlineLevel="1" spans="1:23">
      <c r="A1155" s="133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19">
        <v>51155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357</v>
      </c>
      <c r="N1155" s="117" t="s">
        <v>2753</v>
      </c>
      <c r="O1155" s="118" t="s">
        <v>2830</v>
      </c>
      <c r="P1155" s="129">
        <v>10.5</v>
      </c>
      <c r="Q1155" s="130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3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20">
        <v>92200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357</v>
      </c>
      <c r="N1156" s="117" t="s">
        <v>2753</v>
      </c>
      <c r="O1156" s="118" t="s">
        <v>2833</v>
      </c>
      <c r="P1156" s="129">
        <v>15.5</v>
      </c>
      <c r="Q1156" s="130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3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19">
        <v>46235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357</v>
      </c>
      <c r="N1157" s="117" t="s">
        <v>2753</v>
      </c>
      <c r="O1157" s="118" t="s">
        <v>2836</v>
      </c>
      <c r="P1157" s="129">
        <v>24</v>
      </c>
      <c r="Q1157" s="130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1"/>
      <c r="I1158" s="110"/>
      <c r="J1158" s="113" t="str">
        <f t="shared" si="297"/>
        <v/>
      </c>
      <c r="K1158" s="110"/>
      <c r="L1158" s="110"/>
      <c r="M1158" s="140"/>
      <c r="N1158" s="140"/>
      <c r="O1158" s="118"/>
      <c r="P1158" s="129"/>
      <c r="Q1158" s="130"/>
      <c r="R1158" s="80"/>
      <c r="S1158" s="81"/>
      <c r="T1158" s="26"/>
      <c r="W1158" s="24"/>
    </row>
    <row r="1159" outlineLevel="1" spans="1:23">
      <c r="A1159" s="133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19">
        <v>808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357</v>
      </c>
      <c r="N1159" s="117" t="s">
        <v>2753</v>
      </c>
      <c r="O1159" s="262" t="s">
        <v>2840</v>
      </c>
      <c r="P1159" s="129">
        <v>10.5</v>
      </c>
      <c r="Q1159" s="130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3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19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357</v>
      </c>
      <c r="N1160" s="117" t="s">
        <v>2753</v>
      </c>
      <c r="O1160" s="262" t="s">
        <v>2843</v>
      </c>
      <c r="P1160" s="129">
        <v>15.5</v>
      </c>
      <c r="Q1160" s="130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3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20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357</v>
      </c>
      <c r="N1161" s="117" t="s">
        <v>2753</v>
      </c>
      <c r="O1161" s="262" t="s">
        <v>2846</v>
      </c>
      <c r="P1161" s="129">
        <v>12</v>
      </c>
      <c r="Q1161" s="130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1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29"/>
      <c r="Q1162" s="130"/>
      <c r="R1162" s="80"/>
      <c r="S1162" s="81"/>
      <c r="T1162" s="26"/>
      <c r="W1162" s="24"/>
    </row>
    <row r="1163" s="23" customFormat="1" outlineLevel="1" spans="1:23">
      <c r="A1163" s="137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1"/>
      <c r="I1163" s="110" t="s">
        <v>475</v>
      </c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2" t="s">
        <v>2849</v>
      </c>
      <c r="P1163" s="129">
        <v>11</v>
      </c>
      <c r="Q1163" s="130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7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1"/>
      <c r="I1164" s="110" t="s">
        <v>475</v>
      </c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2" t="s">
        <v>2852</v>
      </c>
      <c r="P1164" s="129">
        <v>12.4</v>
      </c>
      <c r="Q1164" s="130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7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1"/>
      <c r="I1165" s="110" t="s">
        <v>475</v>
      </c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2" t="s">
        <v>2855</v>
      </c>
      <c r="P1165" s="129">
        <v>9.8</v>
      </c>
      <c r="Q1165" s="130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1"/>
      <c r="I1166" s="110"/>
      <c r="J1166" s="113" t="str">
        <f t="shared" si="306"/>
        <v/>
      </c>
      <c r="K1166" s="110"/>
      <c r="L1166" s="110"/>
      <c r="M1166" s="140"/>
      <c r="N1166" s="140"/>
      <c r="O1166" s="118"/>
      <c r="P1166" s="129"/>
      <c r="Q1166" s="130"/>
      <c r="R1166" s="80"/>
      <c r="S1166" s="81"/>
      <c r="W1166" s="24"/>
    </row>
    <row r="1167" outlineLevel="1" spans="1:23">
      <c r="A1167" s="133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20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357</v>
      </c>
      <c r="N1167" s="117" t="s">
        <v>2753</v>
      </c>
      <c r="O1167" s="118">
        <v>4620105820691</v>
      </c>
      <c r="P1167" s="129">
        <v>19.2</v>
      </c>
      <c r="Q1167" s="130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3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20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357</v>
      </c>
      <c r="N1168" s="117" t="s">
        <v>2753</v>
      </c>
      <c r="O1168" s="118">
        <v>4620105820707</v>
      </c>
      <c r="P1168" s="129">
        <v>25.5</v>
      </c>
      <c r="Q1168" s="130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3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20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357</v>
      </c>
      <c r="N1169" s="117" t="s">
        <v>2753</v>
      </c>
      <c r="O1169" s="118">
        <v>4620105820714</v>
      </c>
      <c r="P1169" s="129">
        <v>19.3</v>
      </c>
      <c r="Q1169" s="130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3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0">
        <v>184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357</v>
      </c>
      <c r="N1170" s="117" t="s">
        <v>2753</v>
      </c>
      <c r="O1170" s="118">
        <v>4620105820721</v>
      </c>
      <c r="P1170" s="129">
        <v>18.8</v>
      </c>
      <c r="Q1170" s="130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1"/>
      <c r="I1171" s="110"/>
      <c r="J1171" s="113" t="str">
        <f t="shared" si="306"/>
        <v/>
      </c>
      <c r="K1171" s="110"/>
      <c r="L1171" s="110"/>
      <c r="M1171" s="140"/>
      <c r="N1171" s="140"/>
      <c r="O1171" s="118"/>
      <c r="P1171" s="129"/>
      <c r="Q1171" s="130"/>
      <c r="R1171" s="80"/>
      <c r="S1171" s="81"/>
      <c r="W1171" s="24"/>
    </row>
    <row r="1172" outlineLevel="1" spans="1:23">
      <c r="A1172" s="133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19">
        <v>782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357</v>
      </c>
      <c r="N1172" s="117" t="s">
        <v>2753</v>
      </c>
      <c r="O1172" s="118">
        <v>4620105820738</v>
      </c>
      <c r="P1172" s="129">
        <v>23.5</v>
      </c>
      <c r="Q1172" s="130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3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20">
        <v>228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357</v>
      </c>
      <c r="N1173" s="117" t="s">
        <v>2753</v>
      </c>
      <c r="O1173" s="118">
        <v>4620105820745</v>
      </c>
      <c r="P1173" s="129">
        <v>15.7</v>
      </c>
      <c r="Q1173" s="130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3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0">
        <v>635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357</v>
      </c>
      <c r="N1174" s="117" t="s">
        <v>2753</v>
      </c>
      <c r="O1174" s="118">
        <v>4620105820752</v>
      </c>
      <c r="P1174" s="129">
        <v>17</v>
      </c>
      <c r="Q1174" s="130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3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0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357</v>
      </c>
      <c r="N1175" s="117" t="s">
        <v>2753</v>
      </c>
      <c r="O1175" s="118">
        <v>4620105820769</v>
      </c>
      <c r="P1175" s="129">
        <v>17.4</v>
      </c>
      <c r="Q1175" s="130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1"/>
      <c r="I1176" s="110"/>
      <c r="J1176" s="113" t="str">
        <f t="shared" si="306"/>
        <v/>
      </c>
      <c r="K1176" s="110"/>
      <c r="L1176" s="110"/>
      <c r="M1176" s="140"/>
      <c r="N1176" s="140"/>
      <c r="O1176" s="118"/>
      <c r="P1176" s="129"/>
      <c r="Q1176" s="130"/>
      <c r="R1176" s="80"/>
      <c r="S1176" s="81"/>
      <c r="W1176" s="24"/>
    </row>
    <row r="1177" outlineLevel="1" spans="1:23">
      <c r="A1177" s="133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20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357</v>
      </c>
      <c r="N1177" s="117" t="s">
        <v>2753</v>
      </c>
      <c r="O1177" s="118">
        <v>4620105820677</v>
      </c>
      <c r="P1177" s="129">
        <v>10.8</v>
      </c>
      <c r="Q1177" s="130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3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20">
        <v>894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357</v>
      </c>
      <c r="N1178" s="117" t="s">
        <v>2753</v>
      </c>
      <c r="O1178" s="118">
        <v>4620105820684</v>
      </c>
      <c r="P1178" s="129">
        <v>14.5</v>
      </c>
      <c r="Q1178" s="130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1"/>
      <c r="I1179" s="110"/>
      <c r="J1179" s="113" t="str">
        <f t="shared" si="306"/>
        <v/>
      </c>
      <c r="K1179" s="110"/>
      <c r="L1179" s="110"/>
      <c r="M1179" s="140"/>
      <c r="N1179" s="140"/>
      <c r="O1179" s="118"/>
      <c r="P1179" s="129"/>
      <c r="Q1179" s="130"/>
      <c r="R1179" s="80"/>
      <c r="S1179" s="81"/>
      <c r="W1179" s="24"/>
    </row>
    <row r="1180" outlineLevel="1" spans="1:23">
      <c r="A1180" s="133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19">
        <v>37566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357</v>
      </c>
      <c r="N1180" s="117" t="s">
        <v>2753</v>
      </c>
      <c r="O1180" s="118" t="s">
        <v>2878</v>
      </c>
      <c r="P1180" s="129">
        <v>8</v>
      </c>
      <c r="Q1180" s="130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3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19">
        <v>25592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357</v>
      </c>
      <c r="N1181" s="117" t="s">
        <v>2753</v>
      </c>
      <c r="O1181" s="118" t="s">
        <v>2881</v>
      </c>
      <c r="P1181" s="129">
        <v>13</v>
      </c>
      <c r="Q1181" s="130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3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19">
        <v>97026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357</v>
      </c>
      <c r="N1182" s="117" t="s">
        <v>2753</v>
      </c>
      <c r="O1182" s="118" t="s">
        <v>2884</v>
      </c>
      <c r="P1182" s="129">
        <v>7</v>
      </c>
      <c r="Q1182" s="130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3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19">
        <v>83752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357</v>
      </c>
      <c r="N1183" s="117" t="s">
        <v>2753</v>
      </c>
      <c r="O1183" s="118" t="s">
        <v>2887</v>
      </c>
      <c r="P1183" s="129">
        <v>8.5</v>
      </c>
      <c r="Q1183" s="130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3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20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357</v>
      </c>
      <c r="N1184" s="117" t="s">
        <v>2753</v>
      </c>
      <c r="O1184" s="118" t="s">
        <v>2890</v>
      </c>
      <c r="P1184" s="129">
        <v>10.5</v>
      </c>
      <c r="Q1184" s="130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3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19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357</v>
      </c>
      <c r="N1185" s="117" t="s">
        <v>2753</v>
      </c>
      <c r="O1185" s="118" t="s">
        <v>2893</v>
      </c>
      <c r="P1185" s="129">
        <v>13</v>
      </c>
      <c r="Q1185" s="130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1"/>
      <c r="I1186" s="110"/>
      <c r="J1186" s="113" t="str">
        <f t="shared" si="306"/>
        <v/>
      </c>
      <c r="K1186" s="110"/>
      <c r="L1186" s="110"/>
      <c r="M1186" s="140"/>
      <c r="N1186" s="140"/>
      <c r="O1186" s="118"/>
      <c r="P1186" s="129"/>
      <c r="Q1186" s="130"/>
      <c r="R1186" s="80"/>
      <c r="S1186" s="81"/>
      <c r="T1186" s="26"/>
      <c r="W1186" s="24"/>
    </row>
    <row r="1187" ht="17.1" customHeight="1" outlineLevel="1" spans="1:23">
      <c r="A1187" s="133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20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357</v>
      </c>
      <c r="N1187" s="117" t="s">
        <v>2753</v>
      </c>
      <c r="O1187" s="262" t="s">
        <v>2896</v>
      </c>
      <c r="P1187" s="129">
        <v>6.5</v>
      </c>
      <c r="Q1187" s="130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3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20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357</v>
      </c>
      <c r="N1188" s="117" t="s">
        <v>2753</v>
      </c>
      <c r="O1188" s="262" t="s">
        <v>2899</v>
      </c>
      <c r="P1188" s="129">
        <v>7</v>
      </c>
      <c r="Q1188" s="130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3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20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357</v>
      </c>
      <c r="N1189" s="117" t="s">
        <v>2753</v>
      </c>
      <c r="O1189" s="262" t="s">
        <v>2902</v>
      </c>
      <c r="P1189" s="129">
        <v>4.25</v>
      </c>
      <c r="Q1189" s="130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3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20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357</v>
      </c>
      <c r="N1190" s="117" t="s">
        <v>2753</v>
      </c>
      <c r="O1190" s="262" t="s">
        <v>2905</v>
      </c>
      <c r="P1190" s="129">
        <v>5.25</v>
      </c>
      <c r="Q1190" s="130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3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20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357</v>
      </c>
      <c r="N1191" s="117" t="s">
        <v>2753</v>
      </c>
      <c r="O1191" s="262" t="s">
        <v>2908</v>
      </c>
      <c r="P1191" s="129">
        <v>6.5</v>
      </c>
      <c r="Q1191" s="130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3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20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357</v>
      </c>
      <c r="N1192" s="117" t="s">
        <v>2753</v>
      </c>
      <c r="O1192" s="262" t="s">
        <v>2911</v>
      </c>
      <c r="P1192" s="129">
        <v>6.5</v>
      </c>
      <c r="Q1192" s="130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1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29"/>
      <c r="Q1193" s="130"/>
      <c r="R1193" s="80"/>
      <c r="S1193" s="81"/>
      <c r="T1193" s="26"/>
      <c r="W1193" s="24"/>
    </row>
    <row r="1194" s="23" customFormat="1" ht="17.1" customHeight="1" outlineLevel="1" spans="1:23">
      <c r="A1194" s="133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20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357</v>
      </c>
      <c r="N1194" s="117" t="s">
        <v>2753</v>
      </c>
      <c r="O1194" s="262" t="s">
        <v>2914</v>
      </c>
      <c r="P1194" s="129">
        <v>8</v>
      </c>
      <c r="Q1194" s="130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3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20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357</v>
      </c>
      <c r="N1195" s="117" t="s">
        <v>2753</v>
      </c>
      <c r="O1195" s="262" t="s">
        <v>2917</v>
      </c>
      <c r="P1195" s="129">
        <v>10</v>
      </c>
      <c r="Q1195" s="130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3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20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357</v>
      </c>
      <c r="N1196" s="117" t="s">
        <v>2753</v>
      </c>
      <c r="O1196" s="262" t="s">
        <v>2920</v>
      </c>
      <c r="P1196" s="129">
        <v>11</v>
      </c>
      <c r="Q1196" s="130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3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20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357</v>
      </c>
      <c r="N1197" s="117" t="s">
        <v>2753</v>
      </c>
      <c r="O1197" s="262" t="s">
        <v>2923</v>
      </c>
      <c r="P1197" s="129">
        <v>13</v>
      </c>
      <c r="Q1197" s="130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3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20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357</v>
      </c>
      <c r="N1198" s="117" t="s">
        <v>2753</v>
      </c>
      <c r="O1198" s="262" t="s">
        <v>2926</v>
      </c>
      <c r="P1198" s="129">
        <v>9</v>
      </c>
      <c r="Q1198" s="130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3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20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357</v>
      </c>
      <c r="N1199" s="117" t="s">
        <v>2753</v>
      </c>
      <c r="O1199" s="262" t="s">
        <v>2929</v>
      </c>
      <c r="P1199" s="129">
        <v>8.7</v>
      </c>
      <c r="Q1199" s="130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1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29"/>
      <c r="Q1200" s="130"/>
      <c r="R1200" s="80"/>
      <c r="S1200" s="81"/>
      <c r="T1200" s="26"/>
      <c r="W1200" s="24"/>
    </row>
    <row r="1201" s="23" customFormat="1" ht="17.1" customHeight="1" outlineLevel="1" spans="1:23">
      <c r="A1201" s="133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20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357</v>
      </c>
      <c r="N1201" s="117" t="s">
        <v>2753</v>
      </c>
      <c r="O1201" s="262" t="s">
        <v>2932</v>
      </c>
      <c r="P1201" s="129">
        <v>8</v>
      </c>
      <c r="Q1201" s="130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3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20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357</v>
      </c>
      <c r="N1202" s="117" t="s">
        <v>2753</v>
      </c>
      <c r="O1202" s="262" t="s">
        <v>2935</v>
      </c>
      <c r="P1202" s="129">
        <v>10</v>
      </c>
      <c r="Q1202" s="130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3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20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357</v>
      </c>
      <c r="N1203" s="117" t="s">
        <v>2753</v>
      </c>
      <c r="O1203" s="262" t="s">
        <v>2938</v>
      </c>
      <c r="P1203" s="129">
        <v>11</v>
      </c>
      <c r="Q1203" s="130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3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20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357</v>
      </c>
      <c r="N1204" s="117" t="s">
        <v>2753</v>
      </c>
      <c r="O1204" s="262" t="s">
        <v>2941</v>
      </c>
      <c r="P1204" s="129">
        <v>13</v>
      </c>
      <c r="Q1204" s="130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3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20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357</v>
      </c>
      <c r="N1205" s="117" t="s">
        <v>2753</v>
      </c>
      <c r="O1205" s="262" t="s">
        <v>2944</v>
      </c>
      <c r="P1205" s="129">
        <v>9</v>
      </c>
      <c r="Q1205" s="130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3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20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357</v>
      </c>
      <c r="N1206" s="117" t="s">
        <v>2753</v>
      </c>
      <c r="O1206" s="262" t="s">
        <v>2947</v>
      </c>
      <c r="P1206" s="129">
        <v>8.7</v>
      </c>
      <c r="Q1206" s="130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1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3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20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357</v>
      </c>
      <c r="N1208" s="117" t="s">
        <v>2753</v>
      </c>
      <c r="O1208" s="118" t="s">
        <v>2950</v>
      </c>
      <c r="P1208" s="129">
        <v>14.592</v>
      </c>
      <c r="Q1208" s="130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3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1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357</v>
      </c>
      <c r="N1209" s="117" t="s">
        <v>2753</v>
      </c>
      <c r="O1209" s="118" t="s">
        <v>2953</v>
      </c>
      <c r="P1209" s="129">
        <v>16</v>
      </c>
      <c r="Q1209" s="130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3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20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357</v>
      </c>
      <c r="N1210" s="117" t="s">
        <v>2753</v>
      </c>
      <c r="O1210" s="118" t="s">
        <v>2956</v>
      </c>
      <c r="P1210" s="129">
        <v>17.6</v>
      </c>
      <c r="Q1210" s="130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3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20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357</v>
      </c>
      <c r="N1211" s="117" t="s">
        <v>2753</v>
      </c>
      <c r="O1211" s="118" t="s">
        <v>2959</v>
      </c>
      <c r="P1211" s="129">
        <v>16.6</v>
      </c>
      <c r="Q1211" s="130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1"/>
      <c r="I1212" s="110"/>
      <c r="J1212" s="113" t="str">
        <f t="shared" si="306"/>
        <v/>
      </c>
      <c r="K1212" s="110"/>
      <c r="L1212" s="110"/>
      <c r="M1212" s="140"/>
      <c r="N1212" s="140"/>
      <c r="O1212" s="118"/>
      <c r="P1212" s="129"/>
      <c r="Q1212" s="130"/>
      <c r="R1212" s="80"/>
      <c r="S1212" s="81"/>
      <c r="T1212" s="26"/>
      <c r="W1212" s="24"/>
    </row>
    <row r="1213" outlineLevel="1" spans="1:23">
      <c r="A1213" s="133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20">
        <v>3184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357</v>
      </c>
      <c r="N1213" s="117" t="s">
        <v>2753</v>
      </c>
      <c r="O1213" s="262" t="s">
        <v>2962</v>
      </c>
      <c r="P1213" s="129">
        <v>14.592</v>
      </c>
      <c r="Q1213" s="130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3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20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357</v>
      </c>
      <c r="N1214" s="117" t="s">
        <v>2753</v>
      </c>
      <c r="O1214" s="262" t="s">
        <v>2965</v>
      </c>
      <c r="P1214" s="129">
        <v>16</v>
      </c>
      <c r="Q1214" s="130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3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20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357</v>
      </c>
      <c r="N1215" s="117" t="s">
        <v>2753</v>
      </c>
      <c r="O1215" s="262" t="s">
        <v>2968</v>
      </c>
      <c r="P1215" s="129">
        <v>17.6</v>
      </c>
      <c r="Q1215" s="130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3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20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357</v>
      </c>
      <c r="N1216" s="117" t="s">
        <v>2753</v>
      </c>
      <c r="O1216" s="262" t="s">
        <v>2971</v>
      </c>
      <c r="P1216" s="129">
        <v>16.6</v>
      </c>
      <c r="Q1216" s="130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1"/>
      <c r="I1217" s="110"/>
      <c r="J1217" s="113" t="str">
        <f t="shared" si="306"/>
        <v/>
      </c>
      <c r="K1217" s="110"/>
      <c r="L1217" s="110"/>
      <c r="M1217" s="140"/>
      <c r="N1217" s="140"/>
      <c r="O1217" s="118"/>
      <c r="P1217" s="129"/>
      <c r="Q1217" s="130"/>
      <c r="R1217" s="80"/>
      <c r="S1217" s="81"/>
      <c r="W1217" s="24"/>
    </row>
    <row r="1218" ht="17.1" customHeight="1" outlineLevel="1" spans="1:23">
      <c r="A1218" s="133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20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357</v>
      </c>
      <c r="N1218" s="117" t="s">
        <v>2753</v>
      </c>
      <c r="O1218" s="262" t="s">
        <v>2975</v>
      </c>
      <c r="P1218" s="129">
        <v>7.8</v>
      </c>
      <c r="Q1218" s="130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3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19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357</v>
      </c>
      <c r="N1219" s="117" t="s">
        <v>2753</v>
      </c>
      <c r="O1219" s="262" t="s">
        <v>2978</v>
      </c>
      <c r="P1219" s="129">
        <v>16</v>
      </c>
      <c r="Q1219" s="130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3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20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357</v>
      </c>
      <c r="N1220" s="117" t="s">
        <v>2753</v>
      </c>
      <c r="O1220" s="262" t="s">
        <v>2981</v>
      </c>
      <c r="P1220" s="129">
        <v>17.6</v>
      </c>
      <c r="Q1220" s="130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3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20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357</v>
      </c>
      <c r="N1221" s="117" t="s">
        <v>2753</v>
      </c>
      <c r="O1221" s="262" t="s">
        <v>2984</v>
      </c>
      <c r="P1221" s="129">
        <v>10.4</v>
      </c>
      <c r="Q1221" s="130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1"/>
      <c r="I1222" s="110"/>
      <c r="J1222" s="113" t="str">
        <f t="shared" si="306"/>
        <v/>
      </c>
      <c r="K1222" s="110"/>
      <c r="L1222" s="110"/>
      <c r="M1222" s="140"/>
      <c r="N1222" s="140"/>
      <c r="O1222" s="118"/>
      <c r="P1222" s="129"/>
      <c r="Q1222" s="130"/>
      <c r="R1222" s="80"/>
      <c r="S1222" s="81"/>
      <c r="T1222" s="26"/>
      <c r="W1222" s="24"/>
    </row>
    <row r="1223" ht="17.1" customHeight="1" outlineLevel="1" spans="1:23">
      <c r="A1223" s="133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20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357</v>
      </c>
      <c r="N1223" s="117" t="s">
        <v>2753</v>
      </c>
      <c r="O1223" s="262" t="s">
        <v>2987</v>
      </c>
      <c r="P1223" s="129">
        <v>13.8</v>
      </c>
      <c r="Q1223" s="130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3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20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357</v>
      </c>
      <c r="N1224" s="117" t="s">
        <v>2753</v>
      </c>
      <c r="O1224" s="262" t="s">
        <v>2990</v>
      </c>
      <c r="P1224" s="129">
        <v>13</v>
      </c>
      <c r="Q1224" s="130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3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20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357</v>
      </c>
      <c r="N1225" s="117" t="s">
        <v>2753</v>
      </c>
      <c r="O1225" s="262" t="s">
        <v>2993</v>
      </c>
      <c r="P1225" s="129">
        <v>13.8</v>
      </c>
      <c r="Q1225" s="130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3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20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357</v>
      </c>
      <c r="N1226" s="117" t="s">
        <v>2753</v>
      </c>
      <c r="O1226" s="262" t="s">
        <v>2996</v>
      </c>
      <c r="P1226" s="129">
        <v>16.36</v>
      </c>
      <c r="Q1226" s="130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1"/>
      <c r="I1227" s="110"/>
      <c r="J1227" s="113" t="str">
        <f t="shared" si="323"/>
        <v/>
      </c>
      <c r="K1227" s="110"/>
      <c r="L1227" s="110"/>
      <c r="M1227" s="140"/>
      <c r="N1227" s="140"/>
      <c r="O1227" s="118"/>
      <c r="P1227" s="129"/>
      <c r="Q1227" s="130"/>
      <c r="R1227" s="80"/>
      <c r="S1227" s="81"/>
      <c r="W1227" s="24"/>
    </row>
    <row r="1228" outlineLevel="1" spans="1:23">
      <c r="A1228" s="133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20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357</v>
      </c>
      <c r="N1228" s="117" t="s">
        <v>2753</v>
      </c>
      <c r="O1228" s="262" t="s">
        <v>2999</v>
      </c>
      <c r="P1228" s="129">
        <v>13</v>
      </c>
      <c r="Q1228" s="130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7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1"/>
      <c r="I1229" s="110" t="s">
        <v>475</v>
      </c>
      <c r="J1229" s="113" t="str">
        <f t="shared" si="323"/>
        <v/>
      </c>
      <c r="K1229" s="110">
        <v>100</v>
      </c>
      <c r="L1229" s="110">
        <v>5000</v>
      </c>
      <c r="M1229" s="116" t="s">
        <v>357</v>
      </c>
      <c r="N1229" s="117" t="s">
        <v>2753</v>
      </c>
      <c r="O1229" s="262" t="s">
        <v>3002</v>
      </c>
      <c r="P1229" s="129">
        <v>13</v>
      </c>
      <c r="Q1229" s="130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1"/>
      <c r="I1230" s="110"/>
      <c r="J1230" s="113" t="str">
        <f t="shared" si="323"/>
        <v/>
      </c>
      <c r="K1230" s="110"/>
      <c r="L1230" s="110"/>
      <c r="M1230" s="140"/>
      <c r="N1230" s="140"/>
      <c r="O1230" s="118"/>
      <c r="P1230" s="129"/>
      <c r="Q1230" s="130"/>
      <c r="R1230" s="80"/>
      <c r="S1230" s="81"/>
      <c r="T1230" s="26"/>
      <c r="W1230" s="24"/>
    </row>
    <row r="1231" s="23" customFormat="1" outlineLevel="1" spans="1:23">
      <c r="A1231" s="133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19">
        <v>9500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357</v>
      </c>
      <c r="N1231" s="117" t="s">
        <v>2536</v>
      </c>
      <c r="O1231" s="262" t="s">
        <v>3005</v>
      </c>
      <c r="P1231" s="129">
        <v>8.5</v>
      </c>
      <c r="Q1231" s="130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3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19">
        <v>10000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357</v>
      </c>
      <c r="N1232" s="117" t="s">
        <v>2536</v>
      </c>
      <c r="O1232" s="262" t="s">
        <v>3008</v>
      </c>
      <c r="P1232" s="129">
        <v>13</v>
      </c>
      <c r="Q1232" s="130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1"/>
      <c r="I1233" s="110"/>
      <c r="J1233" s="113" t="str">
        <f t="shared" si="323"/>
        <v/>
      </c>
      <c r="K1233" s="110"/>
      <c r="L1233" s="110"/>
      <c r="M1233" s="140"/>
      <c r="N1233" s="140"/>
      <c r="O1233" s="118"/>
      <c r="P1233" s="129"/>
      <c r="Q1233" s="130"/>
      <c r="R1233" s="80"/>
      <c r="S1233" s="81"/>
      <c r="W1233" s="24"/>
    </row>
    <row r="1234" s="23" customFormat="1" outlineLevel="1" spans="1:23">
      <c r="A1234" s="133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20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357</v>
      </c>
      <c r="N1234" s="117" t="s">
        <v>2536</v>
      </c>
      <c r="O1234" s="262" t="s">
        <v>3011</v>
      </c>
      <c r="P1234" s="129">
        <v>21.5</v>
      </c>
      <c r="Q1234" s="130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3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20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357</v>
      </c>
      <c r="N1235" s="117" t="s">
        <v>2536</v>
      </c>
      <c r="O1235" s="262" t="s">
        <v>3014</v>
      </c>
      <c r="P1235" s="129">
        <v>22</v>
      </c>
      <c r="Q1235" s="130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3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20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357</v>
      </c>
      <c r="N1236" s="117" t="s">
        <v>2536</v>
      </c>
      <c r="O1236" s="262" t="s">
        <v>3017</v>
      </c>
      <c r="P1236" s="129">
        <v>20</v>
      </c>
      <c r="Q1236" s="130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3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20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357</v>
      </c>
      <c r="N1237" s="117" t="s">
        <v>2536</v>
      </c>
      <c r="O1237" s="262" t="s">
        <v>3020</v>
      </c>
      <c r="P1237" s="129">
        <v>21</v>
      </c>
      <c r="Q1237" s="130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3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20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357</v>
      </c>
      <c r="N1238" s="117" t="s">
        <v>2536</v>
      </c>
      <c r="O1238" s="262" t="s">
        <v>3023</v>
      </c>
      <c r="P1238" s="129">
        <v>21</v>
      </c>
      <c r="Q1238" s="130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3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20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357</v>
      </c>
      <c r="N1239" s="117" t="s">
        <v>2536</v>
      </c>
      <c r="O1239" s="262" t="s">
        <v>3026</v>
      </c>
      <c r="P1239" s="129">
        <v>22.5</v>
      </c>
      <c r="Q1239" s="130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3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20">
        <v>1298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357</v>
      </c>
      <c r="N1240" s="117" t="s">
        <v>2536</v>
      </c>
      <c r="O1240" s="262" t="s">
        <v>3029</v>
      </c>
      <c r="P1240" s="129">
        <v>19</v>
      </c>
      <c r="Q1240" s="130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3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20">
        <v>1260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357</v>
      </c>
      <c r="N1241" s="117" t="s">
        <v>2536</v>
      </c>
      <c r="O1241" s="262" t="s">
        <v>3032</v>
      </c>
      <c r="P1241" s="129">
        <v>21</v>
      </c>
      <c r="Q1241" s="130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33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51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357</v>
      </c>
      <c r="N1242" s="117" t="s">
        <v>2536</v>
      </c>
      <c r="O1242" s="262" t="s">
        <v>3035</v>
      </c>
      <c r="P1242" s="129">
        <v>19.8</v>
      </c>
      <c r="Q1242" s="130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3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20">
        <v>1548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357</v>
      </c>
      <c r="N1243" s="117" t="s">
        <v>2536</v>
      </c>
      <c r="O1243" s="262" t="s">
        <v>3038</v>
      </c>
      <c r="P1243" s="129">
        <v>21</v>
      </c>
      <c r="Q1243" s="130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3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20">
        <v>2148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357</v>
      </c>
      <c r="N1244" s="117" t="s">
        <v>2536</v>
      </c>
      <c r="O1244" s="262" t="s">
        <v>3041</v>
      </c>
      <c r="P1244" s="129">
        <v>19</v>
      </c>
      <c r="Q1244" s="130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3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20">
        <v>2798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357</v>
      </c>
      <c r="N1245" s="117" t="s">
        <v>2536</v>
      </c>
      <c r="O1245" s="262" t="s">
        <v>3044</v>
      </c>
      <c r="P1245" s="129">
        <v>20</v>
      </c>
      <c r="Q1245" s="130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3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20">
        <v>2798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357</v>
      </c>
      <c r="N1246" s="117" t="s">
        <v>2536</v>
      </c>
      <c r="O1246" s="262" t="s">
        <v>3047</v>
      </c>
      <c r="P1246" s="129">
        <v>19</v>
      </c>
      <c r="Q1246" s="130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3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20">
        <v>1448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357</v>
      </c>
      <c r="N1247" s="117" t="s">
        <v>2536</v>
      </c>
      <c r="O1247" s="262" t="s">
        <v>3050</v>
      </c>
      <c r="P1247" s="129">
        <v>20</v>
      </c>
      <c r="Q1247" s="130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1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08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19">
        <v>4579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357</v>
      </c>
      <c r="N1249" s="117" t="s">
        <v>2536</v>
      </c>
      <c r="O1249" s="118">
        <v>4670042792360</v>
      </c>
      <c r="P1249" s="129">
        <v>22</v>
      </c>
      <c r="Q1249" s="130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50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0">
        <v>3600</v>
      </c>
      <c r="I1250" s="110" t="s">
        <v>475</v>
      </c>
      <c r="J1250" s="113" t="str">
        <f t="shared" si="323"/>
        <v/>
      </c>
      <c r="K1250" s="110">
        <v>100</v>
      </c>
      <c r="L1250" s="110">
        <v>1200</v>
      </c>
      <c r="M1250" s="116" t="s">
        <v>357</v>
      </c>
      <c r="N1250" s="117" t="s">
        <v>2536</v>
      </c>
      <c r="O1250" s="118">
        <v>4670042792377</v>
      </c>
      <c r="P1250" s="129">
        <v>21.6</v>
      </c>
      <c r="Q1250" s="130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50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1"/>
      <c r="I1251" s="110" t="s">
        <v>475</v>
      </c>
      <c r="J1251" s="113" t="str">
        <f t="shared" si="323"/>
        <v/>
      </c>
      <c r="K1251" s="110">
        <v>100</v>
      </c>
      <c r="L1251" s="110">
        <v>1000</v>
      </c>
      <c r="M1251" s="116" t="s">
        <v>357</v>
      </c>
      <c r="N1251" s="117" t="s">
        <v>2536</v>
      </c>
      <c r="O1251" s="118">
        <v>4620105821629</v>
      </c>
      <c r="P1251" s="129">
        <v>21.4</v>
      </c>
      <c r="Q1251" s="130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50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19">
        <v>2</v>
      </c>
      <c r="I1252" s="110" t="s">
        <v>475</v>
      </c>
      <c r="J1252" s="113" t="str">
        <f t="shared" si="323"/>
        <v/>
      </c>
      <c r="K1252" s="110">
        <v>100</v>
      </c>
      <c r="L1252" s="110">
        <v>1000</v>
      </c>
      <c r="M1252" s="116" t="s">
        <v>357</v>
      </c>
      <c r="N1252" s="117" t="s">
        <v>2536</v>
      </c>
      <c r="O1252" s="118" t="s">
        <v>3059</v>
      </c>
      <c r="P1252" s="129">
        <v>25.1</v>
      </c>
      <c r="Q1252" s="130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08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19">
        <v>9309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357</v>
      </c>
      <c r="N1253" s="117" t="s">
        <v>2536</v>
      </c>
      <c r="O1253" s="118">
        <v>4670042792391</v>
      </c>
      <c r="P1253" s="129">
        <v>27.5</v>
      </c>
      <c r="Q1253" s="130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50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19">
        <v>2350</v>
      </c>
      <c r="I1254" s="110" t="s">
        <v>475</v>
      </c>
      <c r="J1254" s="113" t="str">
        <f t="shared" si="323"/>
        <v/>
      </c>
      <c r="K1254" s="110">
        <v>50</v>
      </c>
      <c r="L1254" s="110">
        <v>1000</v>
      </c>
      <c r="M1254" s="116" t="s">
        <v>357</v>
      </c>
      <c r="N1254" s="117" t="s">
        <v>2536</v>
      </c>
      <c r="O1254" s="118" t="s">
        <v>3064</v>
      </c>
      <c r="P1254" s="129">
        <v>27.1</v>
      </c>
      <c r="Q1254" s="130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50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19">
        <v>3000</v>
      </c>
      <c r="I1255" s="110" t="s">
        <v>475</v>
      </c>
      <c r="J1255" s="113" t="str">
        <f t="shared" si="323"/>
        <v/>
      </c>
      <c r="K1255" s="110">
        <v>50</v>
      </c>
      <c r="L1255" s="110">
        <v>800</v>
      </c>
      <c r="M1255" s="116" t="s">
        <v>357</v>
      </c>
      <c r="N1255" s="117" t="s">
        <v>2536</v>
      </c>
      <c r="O1255" s="118" t="s">
        <v>3067</v>
      </c>
      <c r="P1255" s="129">
        <v>27.7</v>
      </c>
      <c r="Q1255" s="130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08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20">
        <v>850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357</v>
      </c>
      <c r="N1256" s="117" t="s">
        <v>2536</v>
      </c>
      <c r="O1256" s="118">
        <v>4620105821636</v>
      </c>
      <c r="P1256" s="129">
        <v>24.8</v>
      </c>
      <c r="Q1256" s="130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08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20">
        <v>3950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357</v>
      </c>
      <c r="N1257" s="117" t="s">
        <v>2536</v>
      </c>
      <c r="O1257" s="118" t="s">
        <v>3072</v>
      </c>
      <c r="P1257" s="129">
        <v>29.5</v>
      </c>
      <c r="Q1257" s="130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50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19">
        <v>1750</v>
      </c>
      <c r="I1258" s="110" t="s">
        <v>475</v>
      </c>
      <c r="J1258" s="113" t="str">
        <f t="shared" si="323"/>
        <v/>
      </c>
      <c r="K1258" s="110">
        <v>25</v>
      </c>
      <c r="L1258" s="110">
        <v>300</v>
      </c>
      <c r="M1258" s="116" t="s">
        <v>357</v>
      </c>
      <c r="N1258" s="117" t="s">
        <v>2536</v>
      </c>
      <c r="O1258" s="118" t="s">
        <v>3075</v>
      </c>
      <c r="P1258" s="129">
        <v>26.8</v>
      </c>
      <c r="Q1258" s="130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08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19">
        <v>1050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357</v>
      </c>
      <c r="N1259" s="117" t="s">
        <v>2536</v>
      </c>
      <c r="O1259" s="118" t="s">
        <v>3078</v>
      </c>
      <c r="P1259" s="129">
        <v>28.4</v>
      </c>
      <c r="Q1259" s="130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50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20">
        <v>50</v>
      </c>
      <c r="I1260" s="110" t="s">
        <v>475</v>
      </c>
      <c r="J1260" s="113" t="str">
        <f t="shared" si="323"/>
        <v/>
      </c>
      <c r="K1260" s="110">
        <v>50</v>
      </c>
      <c r="L1260" s="110">
        <v>600</v>
      </c>
      <c r="M1260" s="116" t="s">
        <v>357</v>
      </c>
      <c r="N1260" s="117" t="s">
        <v>2536</v>
      </c>
      <c r="O1260" s="118" t="s">
        <v>3081</v>
      </c>
      <c r="P1260" s="129">
        <v>29</v>
      </c>
      <c r="Q1260" s="130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50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20">
        <v>397</v>
      </c>
      <c r="I1261" s="110" t="s">
        <v>475</v>
      </c>
      <c r="J1261" s="113" t="str">
        <f t="shared" si="323"/>
        <v/>
      </c>
      <c r="K1261" s="110">
        <v>50</v>
      </c>
      <c r="L1261" s="110">
        <v>600</v>
      </c>
      <c r="M1261" s="116" t="s">
        <v>357</v>
      </c>
      <c r="N1261" s="117" t="s">
        <v>2536</v>
      </c>
      <c r="O1261" s="118" t="s">
        <v>3084</v>
      </c>
      <c r="P1261" s="129">
        <v>30</v>
      </c>
      <c r="Q1261" s="130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50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19">
        <v>294</v>
      </c>
      <c r="I1262" s="110" t="s">
        <v>475</v>
      </c>
      <c r="J1262" s="113" t="str">
        <f t="shared" si="323"/>
        <v/>
      </c>
      <c r="K1262" s="110">
        <v>25</v>
      </c>
      <c r="L1262" s="110">
        <v>300</v>
      </c>
      <c r="M1262" s="116" t="s">
        <v>357</v>
      </c>
      <c r="N1262" s="117" t="s">
        <v>2536</v>
      </c>
      <c r="O1262" s="118" t="s">
        <v>3087</v>
      </c>
      <c r="P1262" s="129">
        <v>30</v>
      </c>
      <c r="Q1262" s="130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08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20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357</v>
      </c>
      <c r="N1263" s="117" t="s">
        <v>2536</v>
      </c>
      <c r="O1263" s="118" t="s">
        <v>3090</v>
      </c>
      <c r="P1263" s="129">
        <v>23</v>
      </c>
      <c r="Q1263" s="130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08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0">
        <v>390</v>
      </c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357</v>
      </c>
      <c r="N1264" s="117" t="s">
        <v>2536</v>
      </c>
      <c r="O1264" s="118" t="s">
        <v>3093</v>
      </c>
      <c r="P1264" s="129">
        <v>29.8</v>
      </c>
      <c r="Q1264" s="130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08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19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357</v>
      </c>
      <c r="N1265" s="117" t="s">
        <v>2536</v>
      </c>
      <c r="O1265" s="118" t="s">
        <v>3096</v>
      </c>
      <c r="P1265" s="129">
        <v>22</v>
      </c>
      <c r="Q1265" s="130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08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20">
        <v>270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357</v>
      </c>
      <c r="N1266" s="117" t="s">
        <v>2536</v>
      </c>
      <c r="O1266" s="118" t="s">
        <v>3099</v>
      </c>
      <c r="P1266" s="129">
        <v>35</v>
      </c>
      <c r="Q1266" s="130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50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1"/>
      <c r="I1267" s="110" t="s">
        <v>475</v>
      </c>
      <c r="J1267" s="113" t="str">
        <f t="shared" si="323"/>
        <v/>
      </c>
      <c r="K1267" s="110">
        <v>10</v>
      </c>
      <c r="L1267" s="110">
        <v>200</v>
      </c>
      <c r="M1267" s="116" t="s">
        <v>357</v>
      </c>
      <c r="N1267" s="117" t="s">
        <v>2536</v>
      </c>
      <c r="O1267" s="118" t="s">
        <v>3102</v>
      </c>
      <c r="P1267" s="129">
        <v>18</v>
      </c>
      <c r="Q1267" s="130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37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1"/>
      <c r="I1268" s="110" t="s">
        <v>475</v>
      </c>
      <c r="J1268" s="113" t="str">
        <f t="shared" si="323"/>
        <v/>
      </c>
      <c r="K1268" s="110">
        <v>10</v>
      </c>
      <c r="L1268" s="110">
        <v>200</v>
      </c>
      <c r="M1268" s="116" t="s">
        <v>357</v>
      </c>
      <c r="N1268" s="117" t="s">
        <v>2536</v>
      </c>
      <c r="O1268" s="118" t="s">
        <v>3105</v>
      </c>
      <c r="P1268" s="129">
        <v>32</v>
      </c>
      <c r="Q1268" s="130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08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20">
        <v>80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357</v>
      </c>
      <c r="N1269" s="117" t="s">
        <v>2536</v>
      </c>
      <c r="O1269" s="118" t="s">
        <v>3108</v>
      </c>
      <c r="P1269" s="129">
        <v>20</v>
      </c>
      <c r="Q1269" s="130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08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20">
        <v>180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357</v>
      </c>
      <c r="N1270" s="117" t="s">
        <v>2536</v>
      </c>
      <c r="O1270" s="118" t="s">
        <v>3111</v>
      </c>
      <c r="P1270" s="129">
        <v>30</v>
      </c>
      <c r="Q1270" s="130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08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20">
        <v>197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357</v>
      </c>
      <c r="N1271" s="117" t="s">
        <v>2536</v>
      </c>
      <c r="O1271" s="118" t="s">
        <v>3114</v>
      </c>
      <c r="P1271" s="129">
        <v>22.5</v>
      </c>
      <c r="Q1271" s="130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50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1"/>
      <c r="I1272" s="110" t="s">
        <v>475</v>
      </c>
      <c r="J1272" s="113" t="str">
        <f t="shared" si="323"/>
        <v/>
      </c>
      <c r="K1272" s="110">
        <v>10</v>
      </c>
      <c r="L1272" s="110">
        <v>160</v>
      </c>
      <c r="M1272" s="116" t="s">
        <v>357</v>
      </c>
      <c r="N1272" s="117" t="s">
        <v>2536</v>
      </c>
      <c r="O1272" s="118" t="s">
        <v>3117</v>
      </c>
      <c r="P1272" s="129">
        <v>22.2</v>
      </c>
      <c r="Q1272" s="130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08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19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357</v>
      </c>
      <c r="N1273" s="117" t="s">
        <v>2536</v>
      </c>
      <c r="O1273" s="118" t="s">
        <v>3120</v>
      </c>
      <c r="P1273" s="129">
        <v>22.5</v>
      </c>
      <c r="Q1273" s="130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1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3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19">
        <v>1702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357</v>
      </c>
      <c r="N1275" s="117" t="s">
        <v>2536</v>
      </c>
      <c r="O1275" s="262" t="s">
        <v>3123</v>
      </c>
      <c r="P1275" s="129">
        <v>23</v>
      </c>
      <c r="Q1275" s="130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3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19">
        <v>1232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357</v>
      </c>
      <c r="N1276" s="117" t="s">
        <v>2536</v>
      </c>
      <c r="O1276" s="262" t="s">
        <v>3126</v>
      </c>
      <c r="P1276" s="129">
        <v>26</v>
      </c>
      <c r="Q1276" s="130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08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20">
        <v>360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357</v>
      </c>
      <c r="N1277" s="117" t="s">
        <v>2536</v>
      </c>
      <c r="O1277" s="262" t="s">
        <v>3129</v>
      </c>
      <c r="P1277" s="129">
        <v>18</v>
      </c>
      <c r="Q1277" s="130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08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19">
        <v>180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357</v>
      </c>
      <c r="N1278" s="117" t="s">
        <v>2536</v>
      </c>
      <c r="O1278" s="262" t="s">
        <v>3132</v>
      </c>
      <c r="P1278" s="129">
        <v>24</v>
      </c>
      <c r="Q1278" s="130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08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20">
        <v>400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357</v>
      </c>
      <c r="N1279" s="117" t="s">
        <v>2536</v>
      </c>
      <c r="O1279" s="262" t="s">
        <v>3135</v>
      </c>
      <c r="P1279" s="129">
        <v>24.3</v>
      </c>
      <c r="Q1279" s="130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08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19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357</v>
      </c>
      <c r="N1280" s="117" t="s">
        <v>2536</v>
      </c>
      <c r="O1280" s="262" t="s">
        <v>3138</v>
      </c>
      <c r="P1280" s="129">
        <v>25</v>
      </c>
      <c r="Q1280" s="130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08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20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357</v>
      </c>
      <c r="N1281" s="117" t="s">
        <v>2536</v>
      </c>
      <c r="O1281" s="262" t="s">
        <v>3141</v>
      </c>
      <c r="P1281" s="129">
        <v>25</v>
      </c>
      <c r="Q1281" s="130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08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20">
        <v>30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357</v>
      </c>
      <c r="N1282" s="117" t="s">
        <v>2536</v>
      </c>
      <c r="O1282" s="262" t="s">
        <v>3144</v>
      </c>
      <c r="P1282" s="129">
        <v>28</v>
      </c>
      <c r="Q1282" s="130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08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20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357</v>
      </c>
      <c r="N1283" s="117" t="s">
        <v>2536</v>
      </c>
      <c r="O1283" s="262" t="s">
        <v>3147</v>
      </c>
      <c r="P1283" s="129">
        <v>23</v>
      </c>
      <c r="Q1283" s="130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08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20">
        <v>70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357</v>
      </c>
      <c r="N1284" s="117" t="s">
        <v>2536</v>
      </c>
      <c r="O1284" s="262" t="s">
        <v>3150</v>
      </c>
      <c r="P1284" s="129">
        <v>29</v>
      </c>
      <c r="Q1284" s="130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08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20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357</v>
      </c>
      <c r="N1285" s="117" t="s">
        <v>2536</v>
      </c>
      <c r="O1285" s="262" t="s">
        <v>3153</v>
      </c>
      <c r="P1285" s="129">
        <v>16.5</v>
      </c>
      <c r="Q1285" s="130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08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20">
        <v>54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357</v>
      </c>
      <c r="N1286" s="117" t="s">
        <v>2536</v>
      </c>
      <c r="O1286" s="262" t="s">
        <v>3156</v>
      </c>
      <c r="P1286" s="129">
        <v>22.1</v>
      </c>
      <c r="Q1286" s="130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08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19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357</v>
      </c>
      <c r="N1287" s="117" t="s">
        <v>2536</v>
      </c>
      <c r="O1287" s="262" t="s">
        <v>3159</v>
      </c>
      <c r="P1287" s="129">
        <v>18.2</v>
      </c>
      <c r="Q1287" s="130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08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20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357</v>
      </c>
      <c r="N1288" s="117" t="s">
        <v>2536</v>
      </c>
      <c r="O1288" s="262" t="s">
        <v>3162</v>
      </c>
      <c r="P1288" s="129">
        <v>23.5</v>
      </c>
      <c r="Q1288" s="130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1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3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20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357</v>
      </c>
      <c r="N1290" s="117" t="s">
        <v>2536</v>
      </c>
      <c r="O1290" s="118" t="s">
        <v>3165</v>
      </c>
      <c r="P1290" s="129">
        <v>27.8</v>
      </c>
      <c r="Q1290" s="130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3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20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357</v>
      </c>
      <c r="N1291" s="117" t="s">
        <v>2536</v>
      </c>
      <c r="O1291" s="118" t="s">
        <v>3168</v>
      </c>
      <c r="P1291" s="129">
        <v>26</v>
      </c>
      <c r="Q1291" s="130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3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20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357</v>
      </c>
      <c r="N1292" s="117" t="s">
        <v>2536</v>
      </c>
      <c r="O1292" s="118" t="s">
        <v>3171</v>
      </c>
      <c r="P1292" s="129">
        <v>31</v>
      </c>
      <c r="Q1292" s="130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7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1"/>
      <c r="I1293" s="110" t="s">
        <v>475</v>
      </c>
      <c r="J1293" s="113" t="str">
        <f t="shared" si="336"/>
        <v/>
      </c>
      <c r="K1293" s="110">
        <v>5</v>
      </c>
      <c r="L1293" s="110">
        <v>80</v>
      </c>
      <c r="M1293" s="116" t="s">
        <v>357</v>
      </c>
      <c r="N1293" s="117" t="s">
        <v>2536</v>
      </c>
      <c r="O1293" s="118" t="s">
        <v>3174</v>
      </c>
      <c r="P1293" s="129">
        <v>24</v>
      </c>
      <c r="Q1293" s="130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7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1"/>
      <c r="I1294" s="110" t="s">
        <v>475</v>
      </c>
      <c r="J1294" s="113" t="str">
        <f t="shared" si="336"/>
        <v/>
      </c>
      <c r="K1294" s="110">
        <v>2</v>
      </c>
      <c r="L1294" s="110">
        <v>56</v>
      </c>
      <c r="M1294" s="116" t="s">
        <v>357</v>
      </c>
      <c r="N1294" s="117" t="s">
        <v>2536</v>
      </c>
      <c r="O1294" s="118" t="s">
        <v>3177</v>
      </c>
      <c r="P1294" s="129">
        <v>25</v>
      </c>
      <c r="Q1294" s="130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1"/>
      <c r="I1295" s="110"/>
      <c r="J1295" s="113" t="str">
        <f t="shared" si="336"/>
        <v/>
      </c>
      <c r="K1295" s="110"/>
      <c r="L1295" s="110"/>
      <c r="M1295" s="140"/>
      <c r="N1295" s="140"/>
      <c r="O1295" s="118"/>
      <c r="P1295" s="129"/>
      <c r="Q1295" s="130"/>
      <c r="R1295" s="80"/>
      <c r="S1295" s="81"/>
      <c r="T1295" s="26"/>
      <c r="W1295" s="24"/>
    </row>
    <row r="1296" s="23" customFormat="1" outlineLevel="1" spans="1:23">
      <c r="A1296" s="174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19">
        <v>820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357</v>
      </c>
      <c r="N1296" s="117" t="s">
        <v>2536</v>
      </c>
      <c r="O1296" s="118">
        <v>4630076440965</v>
      </c>
      <c r="P1296" s="129">
        <v>18.3</v>
      </c>
      <c r="Q1296" s="130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4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19">
        <v>580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357</v>
      </c>
      <c r="N1297" s="117" t="s">
        <v>2536</v>
      </c>
      <c r="O1297" s="118">
        <v>4630076440972</v>
      </c>
      <c r="P1297" s="129">
        <v>18.3</v>
      </c>
      <c r="Q1297" s="130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4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20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357</v>
      </c>
      <c r="N1298" s="117" t="s">
        <v>2536</v>
      </c>
      <c r="O1298" s="118">
        <v>4630076440989</v>
      </c>
      <c r="P1298" s="129">
        <v>20.2</v>
      </c>
      <c r="Q1298" s="130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4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19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357</v>
      </c>
      <c r="N1299" s="117" t="s">
        <v>2536</v>
      </c>
      <c r="O1299" s="118">
        <v>4630076440996</v>
      </c>
      <c r="P1299" s="129">
        <v>18.5</v>
      </c>
      <c r="Q1299" s="130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4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19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357</v>
      </c>
      <c r="N1300" s="117" t="s">
        <v>2536</v>
      </c>
      <c r="O1300" s="118">
        <v>4630076441009</v>
      </c>
      <c r="P1300" s="129">
        <v>18.7</v>
      </c>
      <c r="Q1300" s="130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4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19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357</v>
      </c>
      <c r="N1301" s="117" t="s">
        <v>2536</v>
      </c>
      <c r="O1301" s="118">
        <v>4630076441016</v>
      </c>
      <c r="P1301" s="129">
        <v>20.1</v>
      </c>
      <c r="Q1301" s="130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1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3" t="s">
        <v>3190</v>
      </c>
      <c r="B1303" s="123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19">
        <v>637</v>
      </c>
      <c r="I1303" s="110"/>
      <c r="J1303" s="113" t="str">
        <f t="shared" si="336"/>
        <v/>
      </c>
      <c r="K1303" s="175">
        <v>1</v>
      </c>
      <c r="L1303" s="110">
        <v>220</v>
      </c>
      <c r="M1303" s="116" t="s">
        <v>357</v>
      </c>
      <c r="N1303" s="117" t="s">
        <v>2827</v>
      </c>
      <c r="O1303" s="118">
        <v>4670042797600</v>
      </c>
      <c r="P1303" s="129">
        <v>15</v>
      </c>
      <c r="Q1303" s="130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3" t="s">
        <v>3192</v>
      </c>
      <c r="B1304" s="123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19">
        <v>635</v>
      </c>
      <c r="I1304" s="110"/>
      <c r="J1304" s="113" t="str">
        <f t="shared" si="336"/>
        <v/>
      </c>
      <c r="K1304" s="175">
        <v>1</v>
      </c>
      <c r="L1304" s="110">
        <v>120</v>
      </c>
      <c r="M1304" s="116" t="s">
        <v>357</v>
      </c>
      <c r="N1304" s="117" t="s">
        <v>2827</v>
      </c>
      <c r="O1304" s="118">
        <v>4670042797594</v>
      </c>
      <c r="P1304" s="129">
        <v>12.5</v>
      </c>
      <c r="Q1304" s="130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3" t="s">
        <v>3194</v>
      </c>
      <c r="B1305" s="123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19">
        <v>640</v>
      </c>
      <c r="I1305" s="110"/>
      <c r="J1305" s="113" t="str">
        <f t="shared" si="336"/>
        <v/>
      </c>
      <c r="K1305" s="175">
        <v>1</v>
      </c>
      <c r="L1305" s="110">
        <v>90</v>
      </c>
      <c r="M1305" s="116" t="s">
        <v>357</v>
      </c>
      <c r="N1305" s="117" t="s">
        <v>2827</v>
      </c>
      <c r="O1305" s="118">
        <v>4670042797617</v>
      </c>
      <c r="P1305" s="129">
        <v>14</v>
      </c>
      <c r="Q1305" s="130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3" t="s">
        <v>3196</v>
      </c>
      <c r="B1306" s="123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19">
        <v>39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357</v>
      </c>
      <c r="N1306" s="117" t="s">
        <v>2827</v>
      </c>
      <c r="O1306" s="118">
        <v>4670042796146</v>
      </c>
      <c r="P1306" s="129">
        <v>25</v>
      </c>
      <c r="Q1306" s="130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1"/>
      <c r="I1307" s="110"/>
      <c r="J1307" s="113" t="str">
        <f t="shared" si="336"/>
        <v/>
      </c>
      <c r="K1307" s="110"/>
      <c r="L1307" s="110"/>
      <c r="M1307" s="140"/>
      <c r="N1307" s="140"/>
      <c r="O1307" s="118"/>
      <c r="P1307" s="129"/>
      <c r="Q1307" s="130"/>
      <c r="R1307" s="80"/>
      <c r="S1307" s="81"/>
      <c r="T1307" s="26"/>
      <c r="W1307" s="24"/>
    </row>
    <row r="1308" s="23" customFormat="1" outlineLevel="1" spans="1:23">
      <c r="A1308" s="133" t="s">
        <v>3198</v>
      </c>
      <c r="B1308" s="123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19">
        <v>113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357</v>
      </c>
      <c r="N1308" s="117" t="s">
        <v>2827</v>
      </c>
      <c r="O1308" s="118">
        <v>4670042798010</v>
      </c>
      <c r="P1308" s="129">
        <v>15</v>
      </c>
      <c r="Q1308" s="130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3" t="s">
        <v>3200</v>
      </c>
      <c r="B1309" s="123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0">
        <v>354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357</v>
      </c>
      <c r="N1309" s="117" t="s">
        <v>2827</v>
      </c>
      <c r="O1309" s="118">
        <v>4670042798027</v>
      </c>
      <c r="P1309" s="129">
        <v>12.5</v>
      </c>
      <c r="Q1309" s="130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3" t="s">
        <v>3202</v>
      </c>
      <c r="B1310" s="123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0">
        <v>237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357</v>
      </c>
      <c r="N1310" s="117" t="s">
        <v>2827</v>
      </c>
      <c r="O1310" s="118">
        <v>4670042798034</v>
      </c>
      <c r="P1310" s="129">
        <v>14</v>
      </c>
      <c r="Q1310" s="130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3" t="s">
        <v>3204</v>
      </c>
      <c r="B1311" s="123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20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357</v>
      </c>
      <c r="N1311" s="117" t="s">
        <v>2827</v>
      </c>
      <c r="O1311" s="118">
        <v>4630076446868</v>
      </c>
      <c r="P1311" s="129">
        <v>25</v>
      </c>
      <c r="Q1311" s="130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1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3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19">
        <v>4810</v>
      </c>
      <c r="I1313" s="110"/>
      <c r="J1313" s="113" t="str">
        <f t="shared" si="336"/>
        <v/>
      </c>
      <c r="K1313" s="175">
        <v>10</v>
      </c>
      <c r="L1313" s="110">
        <v>330</v>
      </c>
      <c r="M1313" s="116" t="s">
        <v>357</v>
      </c>
      <c r="N1313" s="117" t="s">
        <v>3208</v>
      </c>
      <c r="O1313" s="118" t="s">
        <v>3209</v>
      </c>
      <c r="P1313" s="129">
        <v>9</v>
      </c>
      <c r="Q1313" s="130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3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19">
        <v>1306</v>
      </c>
      <c r="I1314" s="110"/>
      <c r="J1314" s="113" t="str">
        <f t="shared" si="336"/>
        <v/>
      </c>
      <c r="K1314" s="175">
        <v>10</v>
      </c>
      <c r="L1314" s="110">
        <v>280</v>
      </c>
      <c r="M1314" s="116" t="s">
        <v>357</v>
      </c>
      <c r="N1314" s="117" t="s">
        <v>3208</v>
      </c>
      <c r="O1314" s="118" t="s">
        <v>3212</v>
      </c>
      <c r="P1314" s="129">
        <v>8.68</v>
      </c>
      <c r="Q1314" s="130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3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19">
        <v>2419</v>
      </c>
      <c r="I1315" s="110"/>
      <c r="J1315" s="113" t="str">
        <f t="shared" si="336"/>
        <v/>
      </c>
      <c r="K1315" s="175">
        <v>10</v>
      </c>
      <c r="L1315" s="110">
        <v>230</v>
      </c>
      <c r="M1315" s="116" t="s">
        <v>357</v>
      </c>
      <c r="N1315" s="117" t="s">
        <v>3208</v>
      </c>
      <c r="O1315" s="118" t="s">
        <v>3215</v>
      </c>
      <c r="P1315" s="129">
        <v>9</v>
      </c>
      <c r="Q1315" s="130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3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19">
        <v>3926</v>
      </c>
      <c r="I1316" s="110"/>
      <c r="J1316" s="113" t="str">
        <f t="shared" si="336"/>
        <v/>
      </c>
      <c r="K1316" s="175">
        <v>10</v>
      </c>
      <c r="L1316" s="110">
        <v>180</v>
      </c>
      <c r="M1316" s="116" t="s">
        <v>357</v>
      </c>
      <c r="N1316" s="117" t="s">
        <v>3208</v>
      </c>
      <c r="O1316" s="118" t="s">
        <v>3218</v>
      </c>
      <c r="P1316" s="129">
        <v>9</v>
      </c>
      <c r="Q1316" s="130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3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19">
        <v>4039</v>
      </c>
      <c r="I1317" s="110"/>
      <c r="J1317" s="113" t="str">
        <f t="shared" si="336"/>
        <v/>
      </c>
      <c r="K1317" s="175">
        <v>10</v>
      </c>
      <c r="L1317" s="110">
        <v>180</v>
      </c>
      <c r="M1317" s="116" t="s">
        <v>357</v>
      </c>
      <c r="N1317" s="117" t="s">
        <v>3208</v>
      </c>
      <c r="O1317" s="118">
        <v>4620105825085</v>
      </c>
      <c r="P1317" s="129">
        <v>14.2</v>
      </c>
      <c r="Q1317" s="130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3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19">
        <v>3005</v>
      </c>
      <c r="I1318" s="110"/>
      <c r="J1318" s="113" t="str">
        <f t="shared" si="336"/>
        <v/>
      </c>
      <c r="K1318" s="175">
        <v>10</v>
      </c>
      <c r="L1318" s="110">
        <v>180</v>
      </c>
      <c r="M1318" s="116" t="s">
        <v>357</v>
      </c>
      <c r="N1318" s="117" t="s">
        <v>3208</v>
      </c>
      <c r="O1318" s="118" t="s">
        <v>3223</v>
      </c>
      <c r="P1318" s="129">
        <v>11</v>
      </c>
      <c r="Q1318" s="130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3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20">
        <v>620</v>
      </c>
      <c r="I1319" s="110"/>
      <c r="J1319" s="113" t="str">
        <f t="shared" si="336"/>
        <v/>
      </c>
      <c r="K1319" s="175">
        <v>10</v>
      </c>
      <c r="L1319" s="110">
        <v>160</v>
      </c>
      <c r="M1319" s="116" t="s">
        <v>357</v>
      </c>
      <c r="N1319" s="117" t="s">
        <v>3208</v>
      </c>
      <c r="O1319" s="118" t="s">
        <v>3226</v>
      </c>
      <c r="P1319" s="129">
        <v>8.5</v>
      </c>
      <c r="Q1319" s="130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3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19">
        <v>318</v>
      </c>
      <c r="I1320" s="110"/>
      <c r="J1320" s="113" t="str">
        <f t="shared" si="336"/>
        <v/>
      </c>
      <c r="K1320" s="175">
        <v>10</v>
      </c>
      <c r="L1320" s="83">
        <v>140</v>
      </c>
      <c r="M1320" s="116" t="s">
        <v>357</v>
      </c>
      <c r="N1320" s="117" t="s">
        <v>3208</v>
      </c>
      <c r="O1320" s="118" t="s">
        <v>3229</v>
      </c>
      <c r="P1320" s="129">
        <v>9</v>
      </c>
      <c r="Q1320" s="130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33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51"/>
      <c r="I1321" s="110"/>
      <c r="J1321" s="113" t="str">
        <f t="shared" si="336"/>
        <v/>
      </c>
      <c r="K1321" s="175">
        <v>10</v>
      </c>
      <c r="L1321" s="110">
        <v>100</v>
      </c>
      <c r="M1321" s="116" t="s">
        <v>357</v>
      </c>
      <c r="N1321" s="117" t="s">
        <v>3208</v>
      </c>
      <c r="O1321" s="118" t="s">
        <v>3232</v>
      </c>
      <c r="P1321" s="129">
        <v>9</v>
      </c>
      <c r="Q1321" s="130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33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51">
        <v>2</v>
      </c>
      <c r="I1322" s="110"/>
      <c r="J1322" s="113" t="str">
        <f t="shared" si="336"/>
        <v/>
      </c>
      <c r="K1322" s="175">
        <v>10</v>
      </c>
      <c r="L1322" s="110">
        <v>90</v>
      </c>
      <c r="M1322" s="116" t="s">
        <v>357</v>
      </c>
      <c r="N1322" s="117" t="s">
        <v>3208</v>
      </c>
      <c r="O1322" s="118" t="s">
        <v>3235</v>
      </c>
      <c r="P1322" s="129">
        <v>9</v>
      </c>
      <c r="Q1322" s="130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3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19">
        <v>1191</v>
      </c>
      <c r="I1323" s="110"/>
      <c r="J1323" s="113" t="str">
        <f t="shared" si="336"/>
        <v/>
      </c>
      <c r="K1323" s="175">
        <v>10</v>
      </c>
      <c r="L1323" s="110">
        <v>70</v>
      </c>
      <c r="M1323" s="116" t="s">
        <v>357</v>
      </c>
      <c r="N1323" s="117" t="s">
        <v>3208</v>
      </c>
      <c r="O1323" s="118" t="s">
        <v>3238</v>
      </c>
      <c r="P1323" s="129">
        <v>9</v>
      </c>
      <c r="Q1323" s="130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3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20">
        <v>110</v>
      </c>
      <c r="I1324" s="110"/>
      <c r="J1324" s="113" t="str">
        <f t="shared" si="336"/>
        <v/>
      </c>
      <c r="K1324" s="175">
        <v>10</v>
      </c>
      <c r="L1324" s="110">
        <v>100</v>
      </c>
      <c r="M1324" s="116" t="s">
        <v>357</v>
      </c>
      <c r="N1324" s="117" t="s">
        <v>3208</v>
      </c>
      <c r="O1324" s="118" t="s">
        <v>3241</v>
      </c>
      <c r="P1324" s="129">
        <v>4.6</v>
      </c>
      <c r="Q1324" s="130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3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20">
        <v>190</v>
      </c>
      <c r="I1325" s="110"/>
      <c r="J1325" s="113" t="str">
        <f t="shared" si="336"/>
        <v/>
      </c>
      <c r="K1325" s="175">
        <v>10</v>
      </c>
      <c r="L1325" s="110">
        <v>80</v>
      </c>
      <c r="M1325" s="116" t="s">
        <v>357</v>
      </c>
      <c r="N1325" s="117" t="s">
        <v>3208</v>
      </c>
      <c r="O1325" s="118" t="s">
        <v>3244</v>
      </c>
      <c r="P1325" s="129">
        <v>19</v>
      </c>
      <c r="Q1325" s="130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3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19">
        <v>1329</v>
      </c>
      <c r="I1326" s="110"/>
      <c r="J1326" s="113" t="str">
        <f t="shared" si="336"/>
        <v/>
      </c>
      <c r="K1326" s="175">
        <v>10</v>
      </c>
      <c r="L1326" s="110">
        <v>80</v>
      </c>
      <c r="M1326" s="116" t="s">
        <v>357</v>
      </c>
      <c r="N1326" s="117" t="s">
        <v>3208</v>
      </c>
      <c r="O1326" s="118" t="s">
        <v>3247</v>
      </c>
      <c r="P1326" s="129">
        <v>9.9</v>
      </c>
      <c r="Q1326" s="130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3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19">
        <v>729</v>
      </c>
      <c r="I1327" s="110"/>
      <c r="J1327" s="113" t="str">
        <f t="shared" si="336"/>
        <v/>
      </c>
      <c r="K1327" s="175">
        <v>10</v>
      </c>
      <c r="L1327" s="110">
        <v>70</v>
      </c>
      <c r="M1327" s="116" t="s">
        <v>357</v>
      </c>
      <c r="N1327" s="117" t="s">
        <v>3208</v>
      </c>
      <c r="O1327" s="118" t="s">
        <v>3250</v>
      </c>
      <c r="P1327" s="129">
        <v>10</v>
      </c>
      <c r="Q1327" s="130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3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19">
        <v>1818</v>
      </c>
      <c r="I1328" s="110"/>
      <c r="J1328" s="113" t="str">
        <f t="shared" si="336"/>
        <v/>
      </c>
      <c r="K1328" s="175">
        <v>10</v>
      </c>
      <c r="L1328" s="110">
        <v>50</v>
      </c>
      <c r="M1328" s="116" t="s">
        <v>357</v>
      </c>
      <c r="N1328" s="117" t="s">
        <v>3208</v>
      </c>
      <c r="O1328" s="118" t="s">
        <v>3253</v>
      </c>
      <c r="P1328" s="129">
        <v>9.2</v>
      </c>
      <c r="Q1328" s="130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3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19">
        <v>569</v>
      </c>
      <c r="I1329" s="110"/>
      <c r="J1329" s="113" t="str">
        <f t="shared" si="336"/>
        <v/>
      </c>
      <c r="K1329" s="175">
        <v>1</v>
      </c>
      <c r="L1329" s="110">
        <v>60</v>
      </c>
      <c r="M1329" s="116" t="s">
        <v>357</v>
      </c>
      <c r="N1329" s="117" t="s">
        <v>3208</v>
      </c>
      <c r="O1329" s="118" t="s">
        <v>3256</v>
      </c>
      <c r="P1329" s="129">
        <v>12</v>
      </c>
      <c r="Q1329" s="130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3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19">
        <v>99</v>
      </c>
      <c r="I1330" s="110"/>
      <c r="J1330" s="113" t="str">
        <f t="shared" si="336"/>
        <v/>
      </c>
      <c r="K1330" s="175">
        <v>1</v>
      </c>
      <c r="L1330" s="110">
        <v>40</v>
      </c>
      <c r="M1330" s="116" t="s">
        <v>357</v>
      </c>
      <c r="N1330" s="117" t="s">
        <v>3208</v>
      </c>
      <c r="O1330" s="118" t="s">
        <v>3259</v>
      </c>
      <c r="P1330" s="129">
        <v>9</v>
      </c>
      <c r="Q1330" s="130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33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20">
        <v>24</v>
      </c>
      <c r="I1331" s="110"/>
      <c r="J1331" s="113" t="str">
        <f t="shared" si="336"/>
        <v/>
      </c>
      <c r="K1331" s="175">
        <v>1</v>
      </c>
      <c r="L1331" s="110">
        <v>50</v>
      </c>
      <c r="M1331" s="116" t="s">
        <v>357</v>
      </c>
      <c r="N1331" s="117" t="s">
        <v>3208</v>
      </c>
      <c r="O1331" s="118" t="s">
        <v>3262</v>
      </c>
      <c r="P1331" s="129">
        <v>12.2</v>
      </c>
      <c r="Q1331" s="130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33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1"/>
      <c r="I1332" s="110"/>
      <c r="J1332" s="113" t="str">
        <f t="shared" si="336"/>
        <v/>
      </c>
      <c r="K1332" s="175">
        <v>1</v>
      </c>
      <c r="L1332" s="110">
        <v>30</v>
      </c>
      <c r="M1332" s="116" t="s">
        <v>357</v>
      </c>
      <c r="N1332" s="117" t="s">
        <v>3208</v>
      </c>
      <c r="O1332" s="118" t="s">
        <v>3265</v>
      </c>
      <c r="P1332" s="129">
        <v>9</v>
      </c>
      <c r="Q1332" s="130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3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20">
        <v>178</v>
      </c>
      <c r="I1333" s="110"/>
      <c r="J1333" s="113" t="str">
        <f t="shared" si="336"/>
        <v/>
      </c>
      <c r="K1333" s="175">
        <v>1</v>
      </c>
      <c r="L1333" s="110">
        <v>25</v>
      </c>
      <c r="M1333" s="116" t="s">
        <v>357</v>
      </c>
      <c r="N1333" s="117" t="s">
        <v>3208</v>
      </c>
      <c r="O1333" s="118" t="s">
        <v>3268</v>
      </c>
      <c r="P1333" s="129">
        <v>8.1</v>
      </c>
      <c r="Q1333" s="130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3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20">
        <v>244</v>
      </c>
      <c r="I1334" s="110"/>
      <c r="J1334" s="113" t="str">
        <f t="shared" si="336"/>
        <v/>
      </c>
      <c r="K1334" s="175">
        <v>1</v>
      </c>
      <c r="L1334" s="110">
        <v>40</v>
      </c>
      <c r="M1334" s="116" t="s">
        <v>357</v>
      </c>
      <c r="N1334" s="117" t="s">
        <v>3208</v>
      </c>
      <c r="O1334" s="118" t="s">
        <v>3271</v>
      </c>
      <c r="P1334" s="129">
        <v>8</v>
      </c>
      <c r="Q1334" s="130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3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20">
        <v>200</v>
      </c>
      <c r="I1335" s="110"/>
      <c r="J1335" s="113" t="str">
        <f t="shared" si="336"/>
        <v/>
      </c>
      <c r="K1335" s="175">
        <v>1</v>
      </c>
      <c r="L1335" s="110">
        <v>34</v>
      </c>
      <c r="M1335" s="116" t="s">
        <v>357</v>
      </c>
      <c r="N1335" s="117" t="s">
        <v>3208</v>
      </c>
      <c r="O1335" s="118" t="s">
        <v>3274</v>
      </c>
      <c r="P1335" s="129">
        <v>20</v>
      </c>
      <c r="Q1335" s="130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3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20">
        <v>103</v>
      </c>
      <c r="I1336" s="110"/>
      <c r="J1336" s="113" t="str">
        <f t="shared" si="336"/>
        <v/>
      </c>
      <c r="K1336" s="175">
        <v>1</v>
      </c>
      <c r="L1336" s="110">
        <v>30</v>
      </c>
      <c r="M1336" s="116" t="s">
        <v>357</v>
      </c>
      <c r="N1336" s="117" t="s">
        <v>3208</v>
      </c>
      <c r="O1336" s="118" t="s">
        <v>3277</v>
      </c>
      <c r="P1336" s="129">
        <v>10</v>
      </c>
      <c r="Q1336" s="130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3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20">
        <v>60</v>
      </c>
      <c r="I1337" s="110"/>
      <c r="J1337" s="113" t="str">
        <f t="shared" si="336"/>
        <v/>
      </c>
      <c r="K1337" s="175">
        <v>1</v>
      </c>
      <c r="L1337" s="110">
        <v>25</v>
      </c>
      <c r="M1337" s="116" t="s">
        <v>357</v>
      </c>
      <c r="N1337" s="117" t="s">
        <v>3208</v>
      </c>
      <c r="O1337" s="118" t="s">
        <v>3280</v>
      </c>
      <c r="P1337" s="129">
        <v>9</v>
      </c>
      <c r="Q1337" s="130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3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19">
        <v>43</v>
      </c>
      <c r="I1338" s="110"/>
      <c r="J1338" s="113" t="str">
        <f t="shared" si="336"/>
        <v/>
      </c>
      <c r="K1338" s="175">
        <v>1</v>
      </c>
      <c r="L1338" s="110">
        <v>30</v>
      </c>
      <c r="M1338" s="116" t="s">
        <v>357</v>
      </c>
      <c r="N1338" s="117" t="s">
        <v>3208</v>
      </c>
      <c r="O1338" s="118" t="s">
        <v>3283</v>
      </c>
      <c r="P1338" s="129">
        <v>12</v>
      </c>
      <c r="Q1338" s="130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3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0">
        <v>9</v>
      </c>
      <c r="I1339" s="110"/>
      <c r="J1339" s="113" t="str">
        <f t="shared" si="336"/>
        <v/>
      </c>
      <c r="K1339" s="175">
        <v>1</v>
      </c>
      <c r="L1339" s="110">
        <v>30</v>
      </c>
      <c r="M1339" s="116" t="s">
        <v>357</v>
      </c>
      <c r="N1339" s="117" t="s">
        <v>3208</v>
      </c>
      <c r="O1339" s="118" t="s">
        <v>3286</v>
      </c>
      <c r="P1339" s="129">
        <v>13.5</v>
      </c>
      <c r="Q1339" s="130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3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20">
        <v>58</v>
      </c>
      <c r="I1340" s="110"/>
      <c r="J1340" s="113" t="str">
        <f t="shared" si="336"/>
        <v/>
      </c>
      <c r="K1340" s="175">
        <v>1</v>
      </c>
      <c r="L1340" s="110">
        <v>20</v>
      </c>
      <c r="M1340" s="116" t="s">
        <v>357</v>
      </c>
      <c r="N1340" s="117" t="s">
        <v>3208</v>
      </c>
      <c r="O1340" s="118" t="s">
        <v>3289</v>
      </c>
      <c r="P1340" s="129">
        <v>25</v>
      </c>
      <c r="Q1340" s="130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3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20">
        <v>39</v>
      </c>
      <c r="I1341" s="110"/>
      <c r="J1341" s="113" t="str">
        <f t="shared" si="336"/>
        <v/>
      </c>
      <c r="K1341" s="175">
        <v>1</v>
      </c>
      <c r="L1341" s="110">
        <v>15</v>
      </c>
      <c r="M1341" s="116" t="s">
        <v>357</v>
      </c>
      <c r="N1341" s="117" t="s">
        <v>3208</v>
      </c>
      <c r="O1341" s="118" t="s">
        <v>3292</v>
      </c>
      <c r="P1341" s="129">
        <v>30</v>
      </c>
      <c r="Q1341" s="130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3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20">
        <v>29</v>
      </c>
      <c r="I1342" s="110"/>
      <c r="J1342" s="113" t="str">
        <f t="shared" si="336"/>
        <v/>
      </c>
      <c r="K1342" s="175">
        <v>1</v>
      </c>
      <c r="L1342" s="110">
        <v>30</v>
      </c>
      <c r="M1342" s="116" t="s">
        <v>357</v>
      </c>
      <c r="N1342" s="117" t="s">
        <v>3208</v>
      </c>
      <c r="O1342" s="118" t="s">
        <v>3295</v>
      </c>
      <c r="P1342" s="129">
        <v>23</v>
      </c>
      <c r="Q1342" s="130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3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20">
        <v>36</v>
      </c>
      <c r="I1343" s="110"/>
      <c r="J1343" s="113" t="str">
        <f t="shared" si="336"/>
        <v/>
      </c>
      <c r="K1343" s="175">
        <v>1</v>
      </c>
      <c r="L1343" s="110">
        <v>50</v>
      </c>
      <c r="M1343" s="116" t="s">
        <v>357</v>
      </c>
      <c r="N1343" s="117" t="s">
        <v>3208</v>
      </c>
      <c r="O1343" s="118" t="s">
        <v>3298</v>
      </c>
      <c r="P1343" s="129">
        <v>34</v>
      </c>
      <c r="Q1343" s="130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3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20">
        <v>9</v>
      </c>
      <c r="I1344" s="110"/>
      <c r="J1344" s="113" t="str">
        <f t="shared" si="336"/>
        <v/>
      </c>
      <c r="K1344" s="175">
        <v>1</v>
      </c>
      <c r="L1344" s="110">
        <v>30</v>
      </c>
      <c r="M1344" s="116" t="s">
        <v>357</v>
      </c>
      <c r="N1344" s="117" t="s">
        <v>3208</v>
      </c>
      <c r="O1344" s="118" t="s">
        <v>3301</v>
      </c>
      <c r="P1344" s="129">
        <v>46</v>
      </c>
      <c r="Q1344" s="130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3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19">
        <v>57</v>
      </c>
      <c r="I1345" s="110"/>
      <c r="J1345" s="113" t="str">
        <f t="shared" si="336"/>
        <v/>
      </c>
      <c r="K1345" s="175">
        <v>1</v>
      </c>
      <c r="L1345" s="110">
        <v>20</v>
      </c>
      <c r="M1345" s="116" t="s">
        <v>357</v>
      </c>
      <c r="N1345" s="117" t="s">
        <v>3208</v>
      </c>
      <c r="O1345" s="118" t="s">
        <v>3304</v>
      </c>
      <c r="P1345" s="129">
        <v>15.3</v>
      </c>
      <c r="Q1345" s="130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3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20">
        <v>3</v>
      </c>
      <c r="I1346" s="110"/>
      <c r="J1346" s="113" t="str">
        <f t="shared" si="336"/>
        <v/>
      </c>
      <c r="K1346" s="175">
        <v>1</v>
      </c>
      <c r="L1346" s="110">
        <v>12</v>
      </c>
      <c r="M1346" s="116" t="s">
        <v>357</v>
      </c>
      <c r="N1346" s="117" t="s">
        <v>3208</v>
      </c>
      <c r="O1346" s="118" t="s">
        <v>3307</v>
      </c>
      <c r="P1346" s="129">
        <v>11.7</v>
      </c>
      <c r="Q1346" s="130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3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20">
        <v>2</v>
      </c>
      <c r="I1347" s="110"/>
      <c r="J1347" s="113" t="str">
        <f t="shared" si="336"/>
        <v/>
      </c>
      <c r="K1347" s="175">
        <v>1</v>
      </c>
      <c r="L1347" s="110">
        <v>10</v>
      </c>
      <c r="M1347" s="116" t="s">
        <v>357</v>
      </c>
      <c r="N1347" s="117" t="s">
        <v>3208</v>
      </c>
      <c r="O1347" s="118" t="s">
        <v>3310</v>
      </c>
      <c r="P1347" s="129">
        <v>11</v>
      </c>
      <c r="Q1347" s="130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33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1"/>
      <c r="I1348" s="110"/>
      <c r="J1348" s="113" t="str">
        <f t="shared" si="336"/>
        <v/>
      </c>
      <c r="K1348" s="175">
        <v>1</v>
      </c>
      <c r="L1348" s="110">
        <v>10</v>
      </c>
      <c r="M1348" s="116" t="s">
        <v>357</v>
      </c>
      <c r="N1348" s="117" t="s">
        <v>3208</v>
      </c>
      <c r="O1348" s="118">
        <v>4630076446875</v>
      </c>
      <c r="P1348" s="129">
        <v>17.7</v>
      </c>
      <c r="Q1348" s="130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1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3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19">
        <v>3229</v>
      </c>
      <c r="I1350" s="110"/>
      <c r="J1350" s="113" t="str">
        <f t="shared" si="336"/>
        <v/>
      </c>
      <c r="K1350" s="175">
        <v>10</v>
      </c>
      <c r="L1350" s="110">
        <v>330</v>
      </c>
      <c r="M1350" s="116" t="s">
        <v>357</v>
      </c>
      <c r="N1350" s="117" t="s">
        <v>3208</v>
      </c>
      <c r="O1350" s="118" t="s">
        <v>3315</v>
      </c>
      <c r="P1350" s="129">
        <v>9</v>
      </c>
      <c r="Q1350" s="130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3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19">
        <v>523</v>
      </c>
      <c r="I1351" s="110"/>
      <c r="J1351" s="113" t="str">
        <f t="shared" ref="J1351:J1414" si="349">IF(D1351="","",IF(F1351="","",ROUND(D1351*F1351,2)))</f>
        <v/>
      </c>
      <c r="K1351" s="175">
        <v>10</v>
      </c>
      <c r="L1351" s="110">
        <v>280</v>
      </c>
      <c r="M1351" s="116" t="s">
        <v>357</v>
      </c>
      <c r="N1351" s="117" t="s">
        <v>3208</v>
      </c>
      <c r="O1351" s="118" t="s">
        <v>3318</v>
      </c>
      <c r="P1351" s="129">
        <v>8</v>
      </c>
      <c r="Q1351" s="130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3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19">
        <v>1782</v>
      </c>
      <c r="I1352" s="110"/>
      <c r="J1352" s="113" t="str">
        <f t="shared" si="349"/>
        <v/>
      </c>
      <c r="K1352" s="175">
        <v>10</v>
      </c>
      <c r="L1352" s="110">
        <v>230</v>
      </c>
      <c r="M1352" s="116" t="s">
        <v>357</v>
      </c>
      <c r="N1352" s="117" t="s">
        <v>3208</v>
      </c>
      <c r="O1352" s="262" t="s">
        <v>3321</v>
      </c>
      <c r="P1352" s="129">
        <v>9</v>
      </c>
      <c r="Q1352" s="130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3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19">
        <v>1173</v>
      </c>
      <c r="I1353" s="110"/>
      <c r="J1353" s="113" t="str">
        <f t="shared" si="349"/>
        <v/>
      </c>
      <c r="K1353" s="175">
        <v>10</v>
      </c>
      <c r="L1353" s="110">
        <v>180</v>
      </c>
      <c r="M1353" s="116" t="s">
        <v>357</v>
      </c>
      <c r="N1353" s="117" t="s">
        <v>3208</v>
      </c>
      <c r="O1353" s="262" t="s">
        <v>3324</v>
      </c>
      <c r="P1353" s="129">
        <v>9</v>
      </c>
      <c r="Q1353" s="130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3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20">
        <v>2540</v>
      </c>
      <c r="I1354" s="110"/>
      <c r="J1354" s="113" t="str">
        <f t="shared" si="349"/>
        <v/>
      </c>
      <c r="K1354" s="175">
        <v>10</v>
      </c>
      <c r="L1354" s="110">
        <v>180</v>
      </c>
      <c r="M1354" s="116" t="s">
        <v>357</v>
      </c>
      <c r="N1354" s="117" t="s">
        <v>3208</v>
      </c>
      <c r="O1354" s="118">
        <v>4620105825092</v>
      </c>
      <c r="P1354" s="129">
        <v>13.9</v>
      </c>
      <c r="Q1354" s="130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3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20">
        <v>1010</v>
      </c>
      <c r="I1355" s="110"/>
      <c r="J1355" s="113" t="str">
        <f t="shared" si="349"/>
        <v/>
      </c>
      <c r="K1355" s="175">
        <v>10</v>
      </c>
      <c r="L1355" s="110">
        <v>180</v>
      </c>
      <c r="M1355" s="116" t="s">
        <v>357</v>
      </c>
      <c r="N1355" s="117" t="s">
        <v>3208</v>
      </c>
      <c r="O1355" s="262" t="s">
        <v>3329</v>
      </c>
      <c r="P1355" s="129">
        <v>11</v>
      </c>
      <c r="Q1355" s="130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33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20">
        <v>70</v>
      </c>
      <c r="I1356" s="110"/>
      <c r="J1356" s="113" t="str">
        <f t="shared" si="349"/>
        <v/>
      </c>
      <c r="K1356" s="175">
        <v>10</v>
      </c>
      <c r="L1356" s="110">
        <v>160</v>
      </c>
      <c r="M1356" s="116" t="s">
        <v>357</v>
      </c>
      <c r="N1356" s="117" t="s">
        <v>3208</v>
      </c>
      <c r="O1356" s="118" t="s">
        <v>3332</v>
      </c>
      <c r="P1356" s="129">
        <v>8.5</v>
      </c>
      <c r="Q1356" s="130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3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19">
        <v>727</v>
      </c>
      <c r="I1357" s="110"/>
      <c r="J1357" s="113" t="str">
        <f t="shared" si="349"/>
        <v/>
      </c>
      <c r="K1357" s="175">
        <v>10</v>
      </c>
      <c r="L1357" s="110">
        <v>140</v>
      </c>
      <c r="M1357" s="116" t="s">
        <v>357</v>
      </c>
      <c r="N1357" s="117" t="s">
        <v>3208</v>
      </c>
      <c r="O1357" s="262" t="s">
        <v>3335</v>
      </c>
      <c r="P1357" s="129">
        <v>9</v>
      </c>
      <c r="Q1357" s="130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33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51">
        <v>8</v>
      </c>
      <c r="I1358" s="110"/>
      <c r="J1358" s="113" t="str">
        <f t="shared" si="349"/>
        <v/>
      </c>
      <c r="K1358" s="175">
        <v>10</v>
      </c>
      <c r="L1358" s="110">
        <v>100</v>
      </c>
      <c r="M1358" s="116" t="s">
        <v>357</v>
      </c>
      <c r="N1358" s="117" t="s">
        <v>3208</v>
      </c>
      <c r="O1358" s="262" t="s">
        <v>3338</v>
      </c>
      <c r="P1358" s="129">
        <v>9</v>
      </c>
      <c r="Q1358" s="130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33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51">
        <v>1</v>
      </c>
      <c r="I1359" s="110"/>
      <c r="J1359" s="113" t="str">
        <f t="shared" si="349"/>
        <v/>
      </c>
      <c r="K1359" s="175">
        <v>10</v>
      </c>
      <c r="L1359" s="110">
        <v>90</v>
      </c>
      <c r="M1359" s="116" t="s">
        <v>357</v>
      </c>
      <c r="N1359" s="117" t="s">
        <v>3208</v>
      </c>
      <c r="O1359" s="262" t="s">
        <v>3341</v>
      </c>
      <c r="P1359" s="129">
        <v>9</v>
      </c>
      <c r="Q1359" s="130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33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19">
        <v>15</v>
      </c>
      <c r="I1360" s="110"/>
      <c r="J1360" s="113" t="str">
        <f t="shared" si="349"/>
        <v/>
      </c>
      <c r="K1360" s="175">
        <v>10</v>
      </c>
      <c r="L1360" s="110">
        <v>70</v>
      </c>
      <c r="M1360" s="116" t="s">
        <v>357</v>
      </c>
      <c r="N1360" s="117" t="s">
        <v>3208</v>
      </c>
      <c r="O1360" s="118" t="s">
        <v>3344</v>
      </c>
      <c r="P1360" s="129">
        <v>9</v>
      </c>
      <c r="Q1360" s="130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33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1"/>
      <c r="I1361" s="110"/>
      <c r="J1361" s="113" t="str">
        <f t="shared" si="349"/>
        <v/>
      </c>
      <c r="K1361" s="175">
        <v>10</v>
      </c>
      <c r="L1361" s="110">
        <v>100</v>
      </c>
      <c r="M1361" s="116" t="s">
        <v>357</v>
      </c>
      <c r="N1361" s="117" t="s">
        <v>3208</v>
      </c>
      <c r="O1361" s="118" t="s">
        <v>3347</v>
      </c>
      <c r="P1361" s="129">
        <v>23</v>
      </c>
      <c r="Q1361" s="130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3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20">
        <v>940</v>
      </c>
      <c r="I1362" s="110"/>
      <c r="J1362" s="113" t="str">
        <f t="shared" si="349"/>
        <v/>
      </c>
      <c r="K1362" s="175">
        <v>10</v>
      </c>
      <c r="L1362" s="110">
        <v>80</v>
      </c>
      <c r="M1362" s="116" t="s">
        <v>357</v>
      </c>
      <c r="N1362" s="117" t="s">
        <v>3208</v>
      </c>
      <c r="O1362" s="118" t="s">
        <v>3350</v>
      </c>
      <c r="P1362" s="129">
        <v>19</v>
      </c>
      <c r="Q1362" s="130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3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19">
        <v>350</v>
      </c>
      <c r="I1363" s="110"/>
      <c r="J1363" s="113" t="str">
        <f t="shared" si="349"/>
        <v/>
      </c>
      <c r="K1363" s="175">
        <v>10</v>
      </c>
      <c r="L1363" s="110">
        <v>80</v>
      </c>
      <c r="M1363" s="116" t="s">
        <v>357</v>
      </c>
      <c r="N1363" s="117" t="s">
        <v>3208</v>
      </c>
      <c r="O1363" s="118" t="s">
        <v>3353</v>
      </c>
      <c r="P1363" s="129">
        <v>9.9</v>
      </c>
      <c r="Q1363" s="130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3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19">
        <v>765</v>
      </c>
      <c r="I1364" s="110"/>
      <c r="J1364" s="113" t="str">
        <f t="shared" si="349"/>
        <v/>
      </c>
      <c r="K1364" s="175">
        <v>10</v>
      </c>
      <c r="L1364" s="110">
        <v>70</v>
      </c>
      <c r="M1364" s="116" t="s">
        <v>357</v>
      </c>
      <c r="N1364" s="117" t="s">
        <v>3208</v>
      </c>
      <c r="O1364" s="118" t="s">
        <v>3356</v>
      </c>
      <c r="P1364" s="129">
        <v>10</v>
      </c>
      <c r="Q1364" s="130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3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19">
        <v>266</v>
      </c>
      <c r="I1365" s="110"/>
      <c r="J1365" s="113" t="str">
        <f t="shared" si="349"/>
        <v/>
      </c>
      <c r="K1365" s="175">
        <v>10</v>
      </c>
      <c r="L1365" s="110">
        <v>50</v>
      </c>
      <c r="M1365" s="116" t="s">
        <v>357</v>
      </c>
      <c r="N1365" s="117" t="s">
        <v>3208</v>
      </c>
      <c r="O1365" s="118" t="s">
        <v>3359</v>
      </c>
      <c r="P1365" s="129">
        <v>9.2</v>
      </c>
      <c r="Q1365" s="130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3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19">
        <v>435</v>
      </c>
      <c r="I1366" s="110"/>
      <c r="J1366" s="113" t="str">
        <f t="shared" si="349"/>
        <v/>
      </c>
      <c r="K1366" s="175">
        <v>1</v>
      </c>
      <c r="L1366" s="110">
        <v>60</v>
      </c>
      <c r="M1366" s="116" t="s">
        <v>357</v>
      </c>
      <c r="N1366" s="117" t="s">
        <v>3208</v>
      </c>
      <c r="O1366" s="118" t="s">
        <v>3362</v>
      </c>
      <c r="P1366" s="129">
        <v>12</v>
      </c>
      <c r="Q1366" s="130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3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20">
        <v>321</v>
      </c>
      <c r="I1367" s="110"/>
      <c r="J1367" s="113" t="str">
        <f t="shared" si="349"/>
        <v/>
      </c>
      <c r="K1367" s="175">
        <v>1</v>
      </c>
      <c r="L1367" s="110">
        <v>40</v>
      </c>
      <c r="M1367" s="116" t="s">
        <v>357</v>
      </c>
      <c r="N1367" s="117" t="s">
        <v>3208</v>
      </c>
      <c r="O1367" s="118" t="s">
        <v>3365</v>
      </c>
      <c r="P1367" s="129">
        <v>23</v>
      </c>
      <c r="Q1367" s="130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3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19">
        <v>220</v>
      </c>
      <c r="I1368" s="110"/>
      <c r="J1368" s="113" t="str">
        <f t="shared" si="349"/>
        <v/>
      </c>
      <c r="K1368" s="175">
        <v>1</v>
      </c>
      <c r="L1368" s="110">
        <v>50</v>
      </c>
      <c r="M1368" s="116" t="s">
        <v>357</v>
      </c>
      <c r="N1368" s="117" t="s">
        <v>3208</v>
      </c>
      <c r="O1368" s="118" t="s">
        <v>3368</v>
      </c>
      <c r="P1368" s="129">
        <v>12.2</v>
      </c>
      <c r="Q1368" s="130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33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1"/>
      <c r="I1369" s="110"/>
      <c r="J1369" s="113" t="str">
        <f t="shared" si="349"/>
        <v/>
      </c>
      <c r="K1369" s="175">
        <v>1</v>
      </c>
      <c r="L1369" s="110">
        <v>30</v>
      </c>
      <c r="M1369" s="116" t="s">
        <v>357</v>
      </c>
      <c r="N1369" s="117" t="s">
        <v>3208</v>
      </c>
      <c r="O1369" s="118" t="s">
        <v>3371</v>
      </c>
      <c r="P1369" s="129">
        <v>9</v>
      </c>
      <c r="Q1369" s="130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33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1"/>
      <c r="I1370" s="110"/>
      <c r="J1370" s="113" t="str">
        <f t="shared" si="349"/>
        <v/>
      </c>
      <c r="K1370" s="175">
        <v>1</v>
      </c>
      <c r="L1370" s="110">
        <v>25</v>
      </c>
      <c r="M1370" s="116" t="s">
        <v>357</v>
      </c>
      <c r="N1370" s="117" t="s">
        <v>3208</v>
      </c>
      <c r="O1370" s="118" t="s">
        <v>3374</v>
      </c>
      <c r="P1370" s="129">
        <v>8.1</v>
      </c>
      <c r="Q1370" s="130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3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20">
        <v>414</v>
      </c>
      <c r="I1371" s="110"/>
      <c r="J1371" s="113" t="str">
        <f t="shared" si="349"/>
        <v/>
      </c>
      <c r="K1371" s="175">
        <v>1</v>
      </c>
      <c r="L1371" s="110">
        <v>40</v>
      </c>
      <c r="M1371" s="116" t="s">
        <v>357</v>
      </c>
      <c r="N1371" s="117" t="s">
        <v>3208</v>
      </c>
      <c r="O1371" s="118" t="s">
        <v>3377</v>
      </c>
      <c r="P1371" s="129">
        <v>8</v>
      </c>
      <c r="Q1371" s="130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33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51"/>
      <c r="I1372" s="110"/>
      <c r="J1372" s="113" t="str">
        <f t="shared" si="349"/>
        <v/>
      </c>
      <c r="K1372" s="175">
        <v>1</v>
      </c>
      <c r="L1372" s="110">
        <v>34</v>
      </c>
      <c r="M1372" s="116" t="s">
        <v>357</v>
      </c>
      <c r="N1372" s="117" t="s">
        <v>3208</v>
      </c>
      <c r="O1372" s="118" t="s">
        <v>3380</v>
      </c>
      <c r="P1372" s="129">
        <v>20</v>
      </c>
      <c r="Q1372" s="130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3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20">
        <v>300</v>
      </c>
      <c r="I1373" s="110"/>
      <c r="J1373" s="113" t="str">
        <f t="shared" si="349"/>
        <v/>
      </c>
      <c r="K1373" s="175">
        <v>1</v>
      </c>
      <c r="L1373" s="110">
        <v>30</v>
      </c>
      <c r="M1373" s="116" t="s">
        <v>357</v>
      </c>
      <c r="N1373" s="117" t="s">
        <v>3208</v>
      </c>
      <c r="O1373" s="118" t="s">
        <v>3383</v>
      </c>
      <c r="P1373" s="129">
        <v>10</v>
      </c>
      <c r="Q1373" s="130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3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19">
        <v>97</v>
      </c>
      <c r="I1374" s="110"/>
      <c r="J1374" s="113" t="str">
        <f t="shared" si="349"/>
        <v/>
      </c>
      <c r="K1374" s="175">
        <v>1</v>
      </c>
      <c r="L1374" s="110">
        <v>25</v>
      </c>
      <c r="M1374" s="116" t="s">
        <v>357</v>
      </c>
      <c r="N1374" s="117" t="s">
        <v>3208</v>
      </c>
      <c r="O1374" s="118" t="s">
        <v>3386</v>
      </c>
      <c r="P1374" s="129">
        <v>9</v>
      </c>
      <c r="Q1374" s="130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3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20">
        <v>63</v>
      </c>
      <c r="I1375" s="110"/>
      <c r="J1375" s="113" t="str">
        <f t="shared" si="349"/>
        <v/>
      </c>
      <c r="K1375" s="175">
        <v>1</v>
      </c>
      <c r="L1375" s="110">
        <v>30</v>
      </c>
      <c r="M1375" s="116" t="s">
        <v>357</v>
      </c>
      <c r="N1375" s="117" t="s">
        <v>3208</v>
      </c>
      <c r="O1375" s="118" t="s">
        <v>3389</v>
      </c>
      <c r="P1375" s="129">
        <v>12</v>
      </c>
      <c r="Q1375" s="130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3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20">
        <v>232</v>
      </c>
      <c r="I1376" s="110"/>
      <c r="J1376" s="113" t="str">
        <f t="shared" si="349"/>
        <v/>
      </c>
      <c r="K1376" s="175">
        <v>1</v>
      </c>
      <c r="L1376" s="110">
        <v>30</v>
      </c>
      <c r="M1376" s="116" t="s">
        <v>357</v>
      </c>
      <c r="N1376" s="117" t="s">
        <v>3208</v>
      </c>
      <c r="O1376" s="118" t="s">
        <v>3392</v>
      </c>
      <c r="P1376" s="129">
        <v>13.5</v>
      </c>
      <c r="Q1376" s="130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3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19">
        <v>52</v>
      </c>
      <c r="I1377" s="110"/>
      <c r="J1377" s="113" t="str">
        <f t="shared" si="349"/>
        <v/>
      </c>
      <c r="K1377" s="175">
        <v>1</v>
      </c>
      <c r="L1377" s="110">
        <v>20</v>
      </c>
      <c r="M1377" s="116" t="s">
        <v>357</v>
      </c>
      <c r="N1377" s="117" t="s">
        <v>3208</v>
      </c>
      <c r="O1377" s="118" t="s">
        <v>3395</v>
      </c>
      <c r="P1377" s="129">
        <v>25</v>
      </c>
      <c r="Q1377" s="130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3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20">
        <v>55</v>
      </c>
      <c r="I1378" s="110"/>
      <c r="J1378" s="113" t="str">
        <f t="shared" si="349"/>
        <v/>
      </c>
      <c r="K1378" s="175">
        <v>1</v>
      </c>
      <c r="L1378" s="110">
        <v>15</v>
      </c>
      <c r="M1378" s="116" t="s">
        <v>357</v>
      </c>
      <c r="N1378" s="117" t="s">
        <v>3208</v>
      </c>
      <c r="O1378" s="118" t="s">
        <v>3398</v>
      </c>
      <c r="P1378" s="129">
        <v>30</v>
      </c>
      <c r="Q1378" s="130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33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1"/>
      <c r="I1379" s="110"/>
      <c r="J1379" s="113" t="str">
        <f t="shared" si="349"/>
        <v/>
      </c>
      <c r="K1379" s="175">
        <v>1</v>
      </c>
      <c r="L1379" s="110">
        <v>30</v>
      </c>
      <c r="M1379" s="116" t="s">
        <v>357</v>
      </c>
      <c r="N1379" s="117" t="s">
        <v>3208</v>
      </c>
      <c r="O1379" s="118" t="s">
        <v>3401</v>
      </c>
      <c r="P1379" s="129">
        <v>23</v>
      </c>
      <c r="Q1379" s="130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3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19">
        <v>87</v>
      </c>
      <c r="I1380" s="110"/>
      <c r="J1380" s="113" t="str">
        <f t="shared" si="349"/>
        <v/>
      </c>
      <c r="K1380" s="175">
        <v>1</v>
      </c>
      <c r="L1380" s="110">
        <v>50</v>
      </c>
      <c r="M1380" s="116" t="s">
        <v>357</v>
      </c>
      <c r="N1380" s="117" t="s">
        <v>3208</v>
      </c>
      <c r="O1380" s="118" t="s">
        <v>3404</v>
      </c>
      <c r="P1380" s="129">
        <v>34</v>
      </c>
      <c r="Q1380" s="130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3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20">
        <v>251</v>
      </c>
      <c r="I1381" s="110"/>
      <c r="J1381" s="113" t="str">
        <f t="shared" si="349"/>
        <v/>
      </c>
      <c r="K1381" s="175">
        <v>1</v>
      </c>
      <c r="L1381" s="110">
        <v>30</v>
      </c>
      <c r="M1381" s="116" t="s">
        <v>357</v>
      </c>
      <c r="N1381" s="117" t="s">
        <v>3208</v>
      </c>
      <c r="O1381" s="118" t="s">
        <v>3407</v>
      </c>
      <c r="P1381" s="129">
        <v>46</v>
      </c>
      <c r="Q1381" s="130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3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19">
        <v>938</v>
      </c>
      <c r="I1382" s="110"/>
      <c r="J1382" s="113" t="str">
        <f t="shared" si="349"/>
        <v/>
      </c>
      <c r="K1382" s="175">
        <v>1</v>
      </c>
      <c r="L1382" s="110">
        <v>20</v>
      </c>
      <c r="M1382" s="116" t="s">
        <v>357</v>
      </c>
      <c r="N1382" s="117" t="s">
        <v>3208</v>
      </c>
      <c r="O1382" s="118" t="s">
        <v>3410</v>
      </c>
      <c r="P1382" s="129">
        <v>15.3</v>
      </c>
      <c r="Q1382" s="130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33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1"/>
      <c r="I1383" s="110"/>
      <c r="J1383" s="113" t="str">
        <f t="shared" si="349"/>
        <v/>
      </c>
      <c r="K1383" s="175">
        <v>1</v>
      </c>
      <c r="L1383" s="110">
        <v>12</v>
      </c>
      <c r="M1383" s="116" t="s">
        <v>357</v>
      </c>
      <c r="N1383" s="117" t="s">
        <v>3208</v>
      </c>
      <c r="O1383" s="118" t="s">
        <v>3413</v>
      </c>
      <c r="P1383" s="129">
        <v>11.7</v>
      </c>
      <c r="Q1383" s="130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33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20">
        <v>4</v>
      </c>
      <c r="I1384" s="110"/>
      <c r="J1384" s="113" t="str">
        <f t="shared" si="349"/>
        <v/>
      </c>
      <c r="K1384" s="175">
        <v>1</v>
      </c>
      <c r="L1384" s="110">
        <v>10</v>
      </c>
      <c r="M1384" s="116" t="s">
        <v>357</v>
      </c>
      <c r="N1384" s="117" t="s">
        <v>3208</v>
      </c>
      <c r="O1384" s="118" t="s">
        <v>3416</v>
      </c>
      <c r="P1384" s="129">
        <v>11</v>
      </c>
      <c r="Q1384" s="130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1"/>
      <c r="I1385" s="110"/>
      <c r="J1385" s="113" t="str">
        <f t="shared" si="349"/>
        <v/>
      </c>
      <c r="K1385" s="175"/>
      <c r="L1385" s="110"/>
      <c r="M1385" s="140"/>
      <c r="N1385" s="140"/>
      <c r="O1385" s="118"/>
      <c r="P1385" s="129"/>
      <c r="Q1385" s="130"/>
      <c r="R1385" s="80"/>
      <c r="S1385" s="81"/>
      <c r="W1385" s="24"/>
    </row>
    <row r="1386" s="25" customFormat="1" outlineLevel="1" spans="1:23">
      <c r="A1386" s="133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19">
        <v>980</v>
      </c>
      <c r="I1386" s="110"/>
      <c r="J1386" s="113" t="str">
        <f t="shared" si="349"/>
        <v/>
      </c>
      <c r="K1386" s="175">
        <v>10</v>
      </c>
      <c r="L1386" s="110">
        <v>330</v>
      </c>
      <c r="M1386" s="116" t="s">
        <v>357</v>
      </c>
      <c r="N1386" s="117" t="s">
        <v>3208</v>
      </c>
      <c r="O1386" s="118">
        <v>4620105821124</v>
      </c>
      <c r="P1386" s="129">
        <v>8.4</v>
      </c>
      <c r="Q1386" s="130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3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19">
        <v>510</v>
      </c>
      <c r="I1387" s="110"/>
      <c r="J1387" s="113" t="str">
        <f t="shared" si="349"/>
        <v/>
      </c>
      <c r="K1387" s="175">
        <v>10</v>
      </c>
      <c r="L1387" s="110">
        <v>230</v>
      </c>
      <c r="M1387" s="116" t="s">
        <v>357</v>
      </c>
      <c r="N1387" s="117" t="s">
        <v>3208</v>
      </c>
      <c r="O1387" s="118">
        <v>4620105821131</v>
      </c>
      <c r="P1387" s="129">
        <v>8.7</v>
      </c>
      <c r="Q1387" s="130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3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20">
        <v>80</v>
      </c>
      <c r="I1388" s="110"/>
      <c r="J1388" s="113" t="str">
        <f t="shared" si="349"/>
        <v/>
      </c>
      <c r="K1388" s="175">
        <v>10</v>
      </c>
      <c r="L1388" s="110">
        <v>180</v>
      </c>
      <c r="M1388" s="116" t="s">
        <v>357</v>
      </c>
      <c r="N1388" s="117" t="s">
        <v>3208</v>
      </c>
      <c r="O1388" s="118">
        <v>4620105821155</v>
      </c>
      <c r="P1388" s="129">
        <v>9.4</v>
      </c>
      <c r="Q1388" s="130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3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20">
        <v>1570</v>
      </c>
      <c r="I1389" s="110"/>
      <c r="J1389" s="113" t="str">
        <f t="shared" si="349"/>
        <v/>
      </c>
      <c r="K1389" s="175">
        <v>10</v>
      </c>
      <c r="L1389" s="110">
        <v>180</v>
      </c>
      <c r="M1389" s="116" t="s">
        <v>357</v>
      </c>
      <c r="N1389" s="117" t="s">
        <v>3208</v>
      </c>
      <c r="O1389" s="118">
        <v>4620105821162</v>
      </c>
      <c r="P1389" s="129">
        <v>8.45</v>
      </c>
      <c r="Q1389" s="130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3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20">
        <v>160</v>
      </c>
      <c r="I1390" s="110"/>
      <c r="J1390" s="113" t="str">
        <f t="shared" si="349"/>
        <v/>
      </c>
      <c r="K1390" s="175">
        <v>10</v>
      </c>
      <c r="L1390" s="110">
        <v>140</v>
      </c>
      <c r="M1390" s="116" t="s">
        <v>357</v>
      </c>
      <c r="N1390" s="117" t="s">
        <v>3208</v>
      </c>
      <c r="O1390" s="118">
        <v>4620105821179</v>
      </c>
      <c r="P1390" s="129">
        <v>8.8</v>
      </c>
      <c r="Q1390" s="130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33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1"/>
      <c r="I1391" s="110"/>
      <c r="J1391" s="113" t="str">
        <f t="shared" si="349"/>
        <v/>
      </c>
      <c r="K1391" s="175">
        <v>10</v>
      </c>
      <c r="L1391" s="110">
        <v>100</v>
      </c>
      <c r="M1391" s="116" t="s">
        <v>357</v>
      </c>
      <c r="N1391" s="117" t="s">
        <v>3208</v>
      </c>
      <c r="O1391" s="118">
        <v>4620105821186</v>
      </c>
      <c r="P1391" s="129">
        <v>9</v>
      </c>
      <c r="Q1391" s="130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33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1"/>
      <c r="I1392" s="110"/>
      <c r="J1392" s="113" t="str">
        <f t="shared" si="349"/>
        <v/>
      </c>
      <c r="K1392" s="175">
        <v>10</v>
      </c>
      <c r="L1392" s="110">
        <v>90</v>
      </c>
      <c r="M1392" s="116" t="s">
        <v>357</v>
      </c>
      <c r="N1392" s="117" t="s">
        <v>3208</v>
      </c>
      <c r="O1392" s="118">
        <v>4620105821193</v>
      </c>
      <c r="P1392" s="129">
        <v>9.35</v>
      </c>
      <c r="Q1392" s="130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3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19">
        <v>410</v>
      </c>
      <c r="I1393" s="110"/>
      <c r="J1393" s="113" t="str">
        <f t="shared" si="349"/>
        <v/>
      </c>
      <c r="K1393" s="175">
        <v>10</v>
      </c>
      <c r="L1393" s="110">
        <v>70</v>
      </c>
      <c r="M1393" s="116" t="s">
        <v>357</v>
      </c>
      <c r="N1393" s="117" t="s">
        <v>3208</v>
      </c>
      <c r="O1393" s="118">
        <v>4620105821209</v>
      </c>
      <c r="P1393" s="129">
        <v>8.8</v>
      </c>
      <c r="Q1393" s="130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3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20">
        <v>310</v>
      </c>
      <c r="I1394" s="110"/>
      <c r="J1394" s="113" t="str">
        <f t="shared" si="349"/>
        <v/>
      </c>
      <c r="K1394" s="175">
        <v>10</v>
      </c>
      <c r="L1394" s="110">
        <v>80</v>
      </c>
      <c r="M1394" s="116" t="s">
        <v>357</v>
      </c>
      <c r="N1394" s="117" t="s">
        <v>3208</v>
      </c>
      <c r="O1394" s="118">
        <v>4620105821216</v>
      </c>
      <c r="P1394" s="129">
        <v>6.55</v>
      </c>
      <c r="Q1394" s="130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3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20">
        <v>280</v>
      </c>
      <c r="I1395" s="110"/>
      <c r="J1395" s="113" t="str">
        <f t="shared" si="349"/>
        <v/>
      </c>
      <c r="K1395" s="175">
        <v>10</v>
      </c>
      <c r="L1395" s="110">
        <v>80</v>
      </c>
      <c r="M1395" s="116" t="s">
        <v>357</v>
      </c>
      <c r="N1395" s="117" t="s">
        <v>3208</v>
      </c>
      <c r="O1395" s="118">
        <v>4620105821223</v>
      </c>
      <c r="P1395" s="129">
        <v>8.8</v>
      </c>
      <c r="Q1395" s="130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3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20">
        <v>500</v>
      </c>
      <c r="I1396" s="110"/>
      <c r="J1396" s="113" t="str">
        <f t="shared" si="349"/>
        <v/>
      </c>
      <c r="K1396" s="175">
        <v>10</v>
      </c>
      <c r="L1396" s="110">
        <v>70</v>
      </c>
      <c r="M1396" s="116" t="s">
        <v>357</v>
      </c>
      <c r="N1396" s="117" t="s">
        <v>3208</v>
      </c>
      <c r="O1396" s="118">
        <v>4620105821230</v>
      </c>
      <c r="P1396" s="129">
        <v>9.8</v>
      </c>
      <c r="Q1396" s="130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33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1"/>
      <c r="I1397" s="110"/>
      <c r="J1397" s="113" t="str">
        <f t="shared" si="349"/>
        <v/>
      </c>
      <c r="K1397" s="175">
        <v>10</v>
      </c>
      <c r="L1397" s="110">
        <v>50</v>
      </c>
      <c r="M1397" s="116" t="s">
        <v>357</v>
      </c>
      <c r="N1397" s="117" t="s">
        <v>3208</v>
      </c>
      <c r="O1397" s="118">
        <v>4620105821247</v>
      </c>
      <c r="P1397" s="129">
        <v>8.35</v>
      </c>
      <c r="Q1397" s="130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3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20">
        <v>394</v>
      </c>
      <c r="I1398" s="110"/>
      <c r="J1398" s="113" t="str">
        <f t="shared" si="349"/>
        <v/>
      </c>
      <c r="K1398" s="175">
        <v>1</v>
      </c>
      <c r="L1398" s="110">
        <v>60</v>
      </c>
      <c r="M1398" s="116" t="s">
        <v>357</v>
      </c>
      <c r="N1398" s="117" t="s">
        <v>3208</v>
      </c>
      <c r="O1398" s="118">
        <v>4620105821254</v>
      </c>
      <c r="P1398" s="129">
        <v>11.9</v>
      </c>
      <c r="Q1398" s="130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33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20">
        <v>16</v>
      </c>
      <c r="I1399" s="110"/>
      <c r="J1399" s="113" t="str">
        <f t="shared" si="349"/>
        <v/>
      </c>
      <c r="K1399" s="175">
        <v>1</v>
      </c>
      <c r="L1399" s="110">
        <v>50</v>
      </c>
      <c r="M1399" s="116" t="s">
        <v>357</v>
      </c>
      <c r="N1399" s="117" t="s">
        <v>3208</v>
      </c>
      <c r="O1399" s="118">
        <v>4620105821261</v>
      </c>
      <c r="P1399" s="129">
        <v>11.05</v>
      </c>
      <c r="Q1399" s="130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3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19">
        <v>242</v>
      </c>
      <c r="I1400" s="110"/>
      <c r="J1400" s="113" t="str">
        <f t="shared" si="349"/>
        <v/>
      </c>
      <c r="K1400" s="175">
        <v>1</v>
      </c>
      <c r="L1400" s="110">
        <v>30</v>
      </c>
      <c r="M1400" s="116" t="s">
        <v>357</v>
      </c>
      <c r="N1400" s="117" t="s">
        <v>3208</v>
      </c>
      <c r="O1400" s="118">
        <v>4620105821278</v>
      </c>
      <c r="P1400" s="129">
        <v>8.95</v>
      </c>
      <c r="Q1400" s="130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3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0">
        <v>97</v>
      </c>
      <c r="I1401" s="110"/>
      <c r="J1401" s="113" t="str">
        <f t="shared" si="349"/>
        <v/>
      </c>
      <c r="K1401" s="175">
        <v>1</v>
      </c>
      <c r="L1401" s="110">
        <v>40</v>
      </c>
      <c r="M1401" s="116" t="s">
        <v>357</v>
      </c>
      <c r="N1401" s="117" t="s">
        <v>3208</v>
      </c>
      <c r="O1401" s="118">
        <v>4620105821148</v>
      </c>
      <c r="P1401" s="129">
        <v>8.75</v>
      </c>
      <c r="Q1401" s="130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3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20">
        <v>69</v>
      </c>
      <c r="I1402" s="110"/>
      <c r="J1402" s="113" t="str">
        <f t="shared" si="349"/>
        <v/>
      </c>
      <c r="K1402" s="175">
        <v>1</v>
      </c>
      <c r="L1402" s="110">
        <v>30</v>
      </c>
      <c r="M1402" s="116" t="s">
        <v>357</v>
      </c>
      <c r="N1402" s="117" t="s">
        <v>3208</v>
      </c>
      <c r="O1402" s="118">
        <v>4620105821285</v>
      </c>
      <c r="P1402" s="129">
        <v>9.15</v>
      </c>
      <c r="Q1402" s="130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33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20">
        <v>18</v>
      </c>
      <c r="I1403" s="110"/>
      <c r="J1403" s="113" t="str">
        <f t="shared" si="349"/>
        <v/>
      </c>
      <c r="K1403" s="175">
        <v>1</v>
      </c>
      <c r="L1403" s="110">
        <v>25</v>
      </c>
      <c r="M1403" s="116" t="s">
        <v>357</v>
      </c>
      <c r="N1403" s="117" t="s">
        <v>3208</v>
      </c>
      <c r="O1403" s="118">
        <v>4620105821292</v>
      </c>
      <c r="P1403" s="129">
        <v>9</v>
      </c>
      <c r="Q1403" s="130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33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1"/>
      <c r="I1404" s="110"/>
      <c r="J1404" s="113" t="str">
        <f t="shared" si="349"/>
        <v/>
      </c>
      <c r="K1404" s="175">
        <v>1</v>
      </c>
      <c r="L1404" s="110">
        <v>30</v>
      </c>
      <c r="M1404" s="116" t="s">
        <v>357</v>
      </c>
      <c r="N1404" s="117" t="s">
        <v>3208</v>
      </c>
      <c r="O1404" s="118">
        <v>4620105821308</v>
      </c>
      <c r="P1404" s="129">
        <v>11.7</v>
      </c>
      <c r="Q1404" s="130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3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20">
        <v>30</v>
      </c>
      <c r="I1405" s="110"/>
      <c r="J1405" s="113" t="str">
        <f t="shared" si="349"/>
        <v/>
      </c>
      <c r="K1405" s="175">
        <v>1</v>
      </c>
      <c r="L1405" s="110">
        <v>20</v>
      </c>
      <c r="M1405" s="116" t="s">
        <v>357</v>
      </c>
      <c r="N1405" s="117" t="s">
        <v>3208</v>
      </c>
      <c r="O1405" s="118">
        <v>4620105821315</v>
      </c>
      <c r="P1405" s="129">
        <v>9.55</v>
      </c>
      <c r="Q1405" s="130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3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20">
        <v>19</v>
      </c>
      <c r="I1406" s="110"/>
      <c r="J1406" s="113" t="str">
        <f t="shared" si="349"/>
        <v/>
      </c>
      <c r="K1406" s="175">
        <v>1</v>
      </c>
      <c r="L1406" s="110">
        <v>15</v>
      </c>
      <c r="M1406" s="116" t="s">
        <v>357</v>
      </c>
      <c r="N1406" s="117" t="s">
        <v>3208</v>
      </c>
      <c r="O1406" s="118">
        <v>4620105821322</v>
      </c>
      <c r="P1406" s="129">
        <v>7.95</v>
      </c>
      <c r="Q1406" s="130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3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20">
        <v>147</v>
      </c>
      <c r="I1407" s="110"/>
      <c r="J1407" s="113" t="str">
        <f t="shared" si="349"/>
        <v/>
      </c>
      <c r="K1407" s="175">
        <v>1</v>
      </c>
      <c r="L1407" s="110">
        <v>50</v>
      </c>
      <c r="M1407" s="116" t="s">
        <v>357</v>
      </c>
      <c r="N1407" s="117" t="s">
        <v>3208</v>
      </c>
      <c r="O1407" s="118">
        <v>4620105821339</v>
      </c>
      <c r="P1407" s="129">
        <v>14.25</v>
      </c>
      <c r="Q1407" s="130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3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20">
        <v>142</v>
      </c>
      <c r="I1408" s="110"/>
      <c r="J1408" s="113" t="str">
        <f t="shared" si="349"/>
        <v/>
      </c>
      <c r="K1408" s="175">
        <v>1</v>
      </c>
      <c r="L1408" s="110">
        <v>20</v>
      </c>
      <c r="M1408" s="116" t="s">
        <v>357</v>
      </c>
      <c r="N1408" s="117" t="s">
        <v>3208</v>
      </c>
      <c r="O1408" s="118">
        <v>4620105821353</v>
      </c>
      <c r="P1408" s="129">
        <v>14.3</v>
      </c>
      <c r="Q1408" s="130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33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1"/>
      <c r="I1409" s="110"/>
      <c r="J1409" s="113" t="str">
        <f t="shared" si="349"/>
        <v/>
      </c>
      <c r="K1409" s="175">
        <v>1</v>
      </c>
      <c r="L1409" s="110">
        <v>10</v>
      </c>
      <c r="M1409" s="116" t="s">
        <v>357</v>
      </c>
      <c r="N1409" s="117" t="s">
        <v>3208</v>
      </c>
      <c r="O1409" s="118">
        <v>4620105821360</v>
      </c>
      <c r="P1409" s="129">
        <v>11.45</v>
      </c>
      <c r="Q1409" s="130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1"/>
      <c r="I1410" s="110"/>
      <c r="J1410" s="113" t="str">
        <f t="shared" si="349"/>
        <v/>
      </c>
      <c r="K1410" s="175"/>
      <c r="L1410" s="110"/>
      <c r="M1410" s="140"/>
      <c r="N1410" s="140"/>
      <c r="O1410" s="118"/>
      <c r="P1410" s="129"/>
      <c r="Q1410" s="130"/>
      <c r="R1410" s="80"/>
      <c r="S1410" s="81"/>
      <c r="W1410" s="24"/>
    </row>
    <row r="1411" s="25" customFormat="1" outlineLevel="1" spans="1:23">
      <c r="A1411" s="133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19">
        <v>1520</v>
      </c>
      <c r="I1411" s="110"/>
      <c r="J1411" s="113" t="str">
        <f t="shared" si="349"/>
        <v/>
      </c>
      <c r="K1411" s="175">
        <v>10</v>
      </c>
      <c r="L1411" s="110">
        <v>330</v>
      </c>
      <c r="M1411" s="116" t="s">
        <v>357</v>
      </c>
      <c r="N1411" s="117" t="s">
        <v>3208</v>
      </c>
      <c r="O1411" s="118">
        <v>4620105821377</v>
      </c>
      <c r="P1411" s="129">
        <v>8.4</v>
      </c>
      <c r="Q1411" s="130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3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19">
        <v>300</v>
      </c>
      <c r="I1412" s="110"/>
      <c r="J1412" s="113" t="str">
        <f t="shared" si="349"/>
        <v/>
      </c>
      <c r="K1412" s="175">
        <v>10</v>
      </c>
      <c r="L1412" s="110">
        <v>230</v>
      </c>
      <c r="M1412" s="116" t="s">
        <v>357</v>
      </c>
      <c r="N1412" s="117" t="s">
        <v>3208</v>
      </c>
      <c r="O1412" s="118">
        <v>4620105821384</v>
      </c>
      <c r="P1412" s="129">
        <v>8.7</v>
      </c>
      <c r="Q1412" s="130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3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20">
        <v>610</v>
      </c>
      <c r="I1413" s="110"/>
      <c r="J1413" s="113" t="str">
        <f t="shared" si="349"/>
        <v/>
      </c>
      <c r="K1413" s="175">
        <v>10</v>
      </c>
      <c r="L1413" s="110">
        <v>180</v>
      </c>
      <c r="M1413" s="116" t="s">
        <v>357</v>
      </c>
      <c r="N1413" s="117" t="s">
        <v>3208</v>
      </c>
      <c r="O1413" s="118">
        <v>4620105821391</v>
      </c>
      <c r="P1413" s="129">
        <v>9.4</v>
      </c>
      <c r="Q1413" s="130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3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20">
        <v>510</v>
      </c>
      <c r="I1414" s="110"/>
      <c r="J1414" s="113" t="str">
        <f t="shared" si="349"/>
        <v/>
      </c>
      <c r="K1414" s="175">
        <v>10</v>
      </c>
      <c r="L1414" s="110">
        <v>180</v>
      </c>
      <c r="M1414" s="116" t="s">
        <v>357</v>
      </c>
      <c r="N1414" s="117" t="s">
        <v>3208</v>
      </c>
      <c r="O1414" s="118">
        <v>4620105821407</v>
      </c>
      <c r="P1414" s="129">
        <v>8.45</v>
      </c>
      <c r="Q1414" s="130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3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20">
        <v>360</v>
      </c>
      <c r="I1415" s="110"/>
      <c r="J1415" s="113" t="str">
        <f t="shared" ref="J1415:J1478" si="358">IF(D1415="","",IF(F1415="","",ROUND(D1415*F1415,2)))</f>
        <v/>
      </c>
      <c r="K1415" s="175">
        <v>10</v>
      </c>
      <c r="L1415" s="110">
        <v>140</v>
      </c>
      <c r="M1415" s="116" t="s">
        <v>357</v>
      </c>
      <c r="N1415" s="117" t="s">
        <v>3208</v>
      </c>
      <c r="O1415" s="118">
        <v>4620105821414</v>
      </c>
      <c r="P1415" s="129">
        <v>8.8</v>
      </c>
      <c r="Q1415" s="130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33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1"/>
      <c r="I1416" s="110"/>
      <c r="J1416" s="113" t="str">
        <f t="shared" si="358"/>
        <v/>
      </c>
      <c r="K1416" s="175">
        <v>10</v>
      </c>
      <c r="L1416" s="110">
        <v>100</v>
      </c>
      <c r="M1416" s="116" t="s">
        <v>357</v>
      </c>
      <c r="N1416" s="117" t="s">
        <v>3208</v>
      </c>
      <c r="O1416" s="118">
        <v>4620105821421</v>
      </c>
      <c r="P1416" s="129">
        <v>9</v>
      </c>
      <c r="Q1416" s="130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3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0">
        <v>880</v>
      </c>
      <c r="I1417" s="110"/>
      <c r="J1417" s="113" t="str">
        <f t="shared" si="358"/>
        <v/>
      </c>
      <c r="K1417" s="175">
        <v>10</v>
      </c>
      <c r="L1417" s="110">
        <v>90</v>
      </c>
      <c r="M1417" s="116" t="s">
        <v>357</v>
      </c>
      <c r="N1417" s="117" t="s">
        <v>3208</v>
      </c>
      <c r="O1417" s="118">
        <v>4620105821438</v>
      </c>
      <c r="P1417" s="129">
        <v>9.35</v>
      </c>
      <c r="Q1417" s="130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33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51"/>
      <c r="I1418" s="110"/>
      <c r="J1418" s="113" t="str">
        <f t="shared" si="358"/>
        <v/>
      </c>
      <c r="K1418" s="175">
        <v>10</v>
      </c>
      <c r="L1418" s="110">
        <v>70</v>
      </c>
      <c r="M1418" s="116" t="s">
        <v>357</v>
      </c>
      <c r="N1418" s="117" t="s">
        <v>3208</v>
      </c>
      <c r="O1418" s="118">
        <v>4620105821445</v>
      </c>
      <c r="P1418" s="129">
        <v>8.8</v>
      </c>
      <c r="Q1418" s="130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3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20">
        <v>120</v>
      </c>
      <c r="I1419" s="110"/>
      <c r="J1419" s="113" t="str">
        <f t="shared" si="358"/>
        <v/>
      </c>
      <c r="K1419" s="175">
        <v>10</v>
      </c>
      <c r="L1419" s="110">
        <v>80</v>
      </c>
      <c r="M1419" s="116" t="s">
        <v>357</v>
      </c>
      <c r="N1419" s="117" t="s">
        <v>3208</v>
      </c>
      <c r="O1419" s="118">
        <v>4620105821452</v>
      </c>
      <c r="P1419" s="129">
        <v>6.55</v>
      </c>
      <c r="Q1419" s="130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3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20">
        <v>180</v>
      </c>
      <c r="I1420" s="110"/>
      <c r="J1420" s="113" t="str">
        <f t="shared" si="358"/>
        <v/>
      </c>
      <c r="K1420" s="175">
        <v>10</v>
      </c>
      <c r="L1420" s="110">
        <v>80</v>
      </c>
      <c r="M1420" s="116" t="s">
        <v>357</v>
      </c>
      <c r="N1420" s="117" t="s">
        <v>3208</v>
      </c>
      <c r="O1420" s="118">
        <v>4620105821469</v>
      </c>
      <c r="P1420" s="129">
        <v>8.8</v>
      </c>
      <c r="Q1420" s="130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33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20">
        <v>40</v>
      </c>
      <c r="I1421" s="110"/>
      <c r="J1421" s="113" t="str">
        <f t="shared" si="358"/>
        <v/>
      </c>
      <c r="K1421" s="175">
        <v>10</v>
      </c>
      <c r="L1421" s="110">
        <v>70</v>
      </c>
      <c r="M1421" s="116" t="s">
        <v>357</v>
      </c>
      <c r="N1421" s="117" t="s">
        <v>3208</v>
      </c>
      <c r="O1421" s="118">
        <v>4620105821476</v>
      </c>
      <c r="P1421" s="129">
        <v>9.8</v>
      </c>
      <c r="Q1421" s="130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33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1"/>
      <c r="I1422" s="110"/>
      <c r="J1422" s="113" t="str">
        <f t="shared" si="358"/>
        <v/>
      </c>
      <c r="K1422" s="175">
        <v>10</v>
      </c>
      <c r="L1422" s="110">
        <v>50</v>
      </c>
      <c r="M1422" s="116" t="s">
        <v>357</v>
      </c>
      <c r="N1422" s="117" t="s">
        <v>3208</v>
      </c>
      <c r="O1422" s="118">
        <v>4620105821483</v>
      </c>
      <c r="P1422" s="129">
        <v>8.35</v>
      </c>
      <c r="Q1422" s="130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33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19">
        <v>2</v>
      </c>
      <c r="I1423" s="110"/>
      <c r="J1423" s="113" t="str">
        <f t="shared" si="358"/>
        <v/>
      </c>
      <c r="K1423" s="175">
        <v>1</v>
      </c>
      <c r="L1423" s="110">
        <v>60</v>
      </c>
      <c r="M1423" s="116" t="s">
        <v>357</v>
      </c>
      <c r="N1423" s="117" t="s">
        <v>3208</v>
      </c>
      <c r="O1423" s="118">
        <v>4620105821490</v>
      </c>
      <c r="P1423" s="129">
        <v>11.9</v>
      </c>
      <c r="Q1423" s="130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33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51"/>
      <c r="I1424" s="110"/>
      <c r="J1424" s="113" t="str">
        <f t="shared" si="358"/>
        <v/>
      </c>
      <c r="K1424" s="175">
        <v>1</v>
      </c>
      <c r="L1424" s="110">
        <v>50</v>
      </c>
      <c r="M1424" s="116" t="s">
        <v>357</v>
      </c>
      <c r="N1424" s="117" t="s">
        <v>3208</v>
      </c>
      <c r="O1424" s="118">
        <v>4620105821506</v>
      </c>
      <c r="P1424" s="129">
        <v>11.05</v>
      </c>
      <c r="Q1424" s="130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33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1"/>
      <c r="I1425" s="110"/>
      <c r="J1425" s="113" t="str">
        <f t="shared" si="358"/>
        <v/>
      </c>
      <c r="K1425" s="175">
        <v>1</v>
      </c>
      <c r="L1425" s="110">
        <v>30</v>
      </c>
      <c r="M1425" s="116" t="s">
        <v>357</v>
      </c>
      <c r="N1425" s="117" t="s">
        <v>3208</v>
      </c>
      <c r="O1425" s="118">
        <v>4620105821513</v>
      </c>
      <c r="P1425" s="129">
        <v>8.95</v>
      </c>
      <c r="Q1425" s="130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33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19">
        <v>7</v>
      </c>
      <c r="I1426" s="110"/>
      <c r="J1426" s="113" t="str">
        <f t="shared" si="358"/>
        <v/>
      </c>
      <c r="K1426" s="175">
        <v>1</v>
      </c>
      <c r="L1426" s="110">
        <v>40</v>
      </c>
      <c r="M1426" s="116" t="s">
        <v>357</v>
      </c>
      <c r="N1426" s="117" t="s">
        <v>3208</v>
      </c>
      <c r="O1426" s="118">
        <v>4620105821520</v>
      </c>
      <c r="P1426" s="129">
        <v>8.75</v>
      </c>
      <c r="Q1426" s="130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3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20">
        <v>25</v>
      </c>
      <c r="I1427" s="110"/>
      <c r="J1427" s="113" t="str">
        <f t="shared" si="358"/>
        <v/>
      </c>
      <c r="K1427" s="175">
        <v>1</v>
      </c>
      <c r="L1427" s="110">
        <v>30</v>
      </c>
      <c r="M1427" s="116" t="s">
        <v>357</v>
      </c>
      <c r="N1427" s="117" t="s">
        <v>3208</v>
      </c>
      <c r="O1427" s="118">
        <v>4620105821537</v>
      </c>
      <c r="P1427" s="129">
        <v>9.15</v>
      </c>
      <c r="Q1427" s="130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3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19">
        <v>24</v>
      </c>
      <c r="I1428" s="110"/>
      <c r="J1428" s="113" t="str">
        <f t="shared" si="358"/>
        <v/>
      </c>
      <c r="K1428" s="175">
        <v>1</v>
      </c>
      <c r="L1428" s="110">
        <v>25</v>
      </c>
      <c r="M1428" s="116" t="s">
        <v>357</v>
      </c>
      <c r="N1428" s="117" t="s">
        <v>3208</v>
      </c>
      <c r="O1428" s="118">
        <v>4620105821544</v>
      </c>
      <c r="P1428" s="129">
        <v>9</v>
      </c>
      <c r="Q1428" s="130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3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19">
        <v>6</v>
      </c>
      <c r="I1429" s="110"/>
      <c r="J1429" s="113" t="str">
        <f t="shared" si="358"/>
        <v/>
      </c>
      <c r="K1429" s="175">
        <v>1</v>
      </c>
      <c r="L1429" s="110">
        <v>30</v>
      </c>
      <c r="M1429" s="116" t="s">
        <v>357</v>
      </c>
      <c r="N1429" s="117" t="s">
        <v>3208</v>
      </c>
      <c r="O1429" s="118">
        <v>4620105821551</v>
      </c>
      <c r="P1429" s="129">
        <v>11.7</v>
      </c>
      <c r="Q1429" s="130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33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1"/>
      <c r="I1430" s="110"/>
      <c r="J1430" s="113" t="str">
        <f t="shared" si="358"/>
        <v/>
      </c>
      <c r="K1430" s="175">
        <v>1</v>
      </c>
      <c r="L1430" s="110">
        <v>20</v>
      </c>
      <c r="M1430" s="116" t="s">
        <v>357</v>
      </c>
      <c r="N1430" s="117" t="s">
        <v>3208</v>
      </c>
      <c r="O1430" s="118">
        <v>4620105821568</v>
      </c>
      <c r="P1430" s="129">
        <v>9.55</v>
      </c>
      <c r="Q1430" s="130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33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1"/>
      <c r="I1431" s="110"/>
      <c r="J1431" s="113" t="str">
        <f t="shared" si="358"/>
        <v/>
      </c>
      <c r="K1431" s="175">
        <v>1</v>
      </c>
      <c r="L1431" s="110">
        <v>15</v>
      </c>
      <c r="M1431" s="116" t="s">
        <v>357</v>
      </c>
      <c r="N1431" s="117" t="s">
        <v>3208</v>
      </c>
      <c r="O1431" s="118">
        <v>4620105821575</v>
      </c>
      <c r="P1431" s="129">
        <v>7.95</v>
      </c>
      <c r="Q1431" s="130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33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1"/>
      <c r="I1432" s="110"/>
      <c r="J1432" s="113" t="str">
        <f t="shared" si="358"/>
        <v/>
      </c>
      <c r="K1432" s="175">
        <v>1</v>
      </c>
      <c r="L1432" s="110">
        <v>50</v>
      </c>
      <c r="M1432" s="116" t="s">
        <v>357</v>
      </c>
      <c r="N1432" s="117" t="s">
        <v>3208</v>
      </c>
      <c r="O1432" s="118">
        <v>4620105821582</v>
      </c>
      <c r="P1432" s="129">
        <v>14.25</v>
      </c>
      <c r="Q1432" s="130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3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19">
        <v>3</v>
      </c>
      <c r="I1433" s="110"/>
      <c r="J1433" s="113" t="str">
        <f t="shared" si="358"/>
        <v/>
      </c>
      <c r="K1433" s="175">
        <v>1</v>
      </c>
      <c r="L1433" s="110">
        <v>20</v>
      </c>
      <c r="M1433" s="116" t="s">
        <v>357</v>
      </c>
      <c r="N1433" s="117" t="s">
        <v>3208</v>
      </c>
      <c r="O1433" s="118">
        <v>4620105821605</v>
      </c>
      <c r="P1433" s="129">
        <v>14.3</v>
      </c>
      <c r="Q1433" s="130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3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20">
        <v>2</v>
      </c>
      <c r="I1434" s="110"/>
      <c r="J1434" s="113" t="str">
        <f t="shared" si="358"/>
        <v/>
      </c>
      <c r="K1434" s="175">
        <v>1</v>
      </c>
      <c r="L1434" s="110">
        <v>10</v>
      </c>
      <c r="M1434" s="116" t="s">
        <v>357</v>
      </c>
      <c r="N1434" s="117" t="s">
        <v>3208</v>
      </c>
      <c r="O1434" s="118">
        <v>4620105821612</v>
      </c>
      <c r="P1434" s="129">
        <v>11.45</v>
      </c>
      <c r="Q1434" s="130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1"/>
      <c r="I1435" s="110"/>
      <c r="J1435" s="113" t="str">
        <f t="shared" si="358"/>
        <v/>
      </c>
      <c r="K1435" s="175"/>
      <c r="L1435" s="110"/>
      <c r="M1435" s="140"/>
      <c r="N1435" s="140"/>
      <c r="O1435" s="118"/>
      <c r="P1435" s="129"/>
      <c r="Q1435" s="130"/>
      <c r="R1435" s="80"/>
      <c r="S1435" s="81"/>
      <c r="W1435" s="24"/>
    </row>
    <row r="1436" s="25" customFormat="1" outlineLevel="1" spans="1:23">
      <c r="A1436" s="133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19">
        <v>2621</v>
      </c>
      <c r="I1436" s="110"/>
      <c r="J1436" s="113" t="str">
        <f t="shared" si="358"/>
        <v/>
      </c>
      <c r="K1436" s="175">
        <v>10</v>
      </c>
      <c r="L1436" s="110">
        <v>700</v>
      </c>
      <c r="M1436" s="116" t="s">
        <v>357</v>
      </c>
      <c r="N1436" s="117" t="s">
        <v>3208</v>
      </c>
      <c r="O1436" s="118">
        <v>4620105823135</v>
      </c>
      <c r="P1436" s="129">
        <v>5.95</v>
      </c>
      <c r="Q1436" s="130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33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1"/>
      <c r="I1437" s="110"/>
      <c r="J1437" s="113" t="str">
        <f t="shared" si="358"/>
        <v/>
      </c>
      <c r="K1437" s="175">
        <v>10</v>
      </c>
      <c r="L1437" s="110">
        <v>700</v>
      </c>
      <c r="M1437" s="116" t="s">
        <v>357</v>
      </c>
      <c r="N1437" s="117" t="s">
        <v>3208</v>
      </c>
      <c r="O1437" s="118">
        <v>4620105823142</v>
      </c>
      <c r="P1437" s="129">
        <v>7.4</v>
      </c>
      <c r="Q1437" s="130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33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1"/>
      <c r="I1438" s="110"/>
      <c r="J1438" s="113" t="str">
        <f t="shared" si="358"/>
        <v/>
      </c>
      <c r="K1438" s="175">
        <v>10</v>
      </c>
      <c r="L1438" s="110">
        <v>550</v>
      </c>
      <c r="M1438" s="116" t="s">
        <v>357</v>
      </c>
      <c r="N1438" s="117" t="s">
        <v>3208</v>
      </c>
      <c r="O1438" s="118">
        <v>4620105823173</v>
      </c>
      <c r="P1438" s="129">
        <v>7.4</v>
      </c>
      <c r="Q1438" s="130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3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20">
        <v>5504</v>
      </c>
      <c r="I1439" s="110"/>
      <c r="J1439" s="113" t="str">
        <f t="shared" si="358"/>
        <v/>
      </c>
      <c r="K1439" s="175">
        <v>10</v>
      </c>
      <c r="L1439" s="110">
        <v>700</v>
      </c>
      <c r="M1439" s="116" t="s">
        <v>357</v>
      </c>
      <c r="N1439" s="117" t="s">
        <v>3208</v>
      </c>
      <c r="O1439" s="118">
        <v>4620105823180</v>
      </c>
      <c r="P1439" s="129">
        <v>8.2</v>
      </c>
      <c r="Q1439" s="130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33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1"/>
      <c r="I1440" s="110"/>
      <c r="J1440" s="113" t="str">
        <f t="shared" si="358"/>
        <v/>
      </c>
      <c r="K1440" s="175">
        <v>10</v>
      </c>
      <c r="L1440" s="110">
        <v>720</v>
      </c>
      <c r="M1440" s="116" t="s">
        <v>357</v>
      </c>
      <c r="N1440" s="117" t="s">
        <v>3208</v>
      </c>
      <c r="O1440" s="118">
        <v>4620105823197</v>
      </c>
      <c r="P1440" s="129">
        <v>9.6</v>
      </c>
      <c r="Q1440" s="130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3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19">
        <v>365</v>
      </c>
      <c r="I1441" s="110"/>
      <c r="J1441" s="113" t="str">
        <f t="shared" si="358"/>
        <v/>
      </c>
      <c r="K1441" s="175">
        <v>10</v>
      </c>
      <c r="L1441" s="110">
        <v>500</v>
      </c>
      <c r="M1441" s="116" t="s">
        <v>357</v>
      </c>
      <c r="N1441" s="117" t="s">
        <v>3208</v>
      </c>
      <c r="O1441" s="118">
        <v>4620105823203</v>
      </c>
      <c r="P1441" s="129">
        <v>7.65</v>
      </c>
      <c r="Q1441" s="130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3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19">
        <v>3038</v>
      </c>
      <c r="I1442" s="110"/>
      <c r="J1442" s="113" t="str">
        <f t="shared" si="358"/>
        <v/>
      </c>
      <c r="K1442" s="175">
        <v>10</v>
      </c>
      <c r="L1442" s="110">
        <v>350</v>
      </c>
      <c r="M1442" s="116" t="s">
        <v>357</v>
      </c>
      <c r="N1442" s="117" t="s">
        <v>3208</v>
      </c>
      <c r="O1442" s="118">
        <v>4620105823210</v>
      </c>
      <c r="P1442" s="129">
        <v>8.4</v>
      </c>
      <c r="Q1442" s="130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3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19">
        <v>2914</v>
      </c>
      <c r="I1443" s="110"/>
      <c r="J1443" s="113" t="str">
        <f t="shared" si="358"/>
        <v/>
      </c>
      <c r="K1443" s="175">
        <v>10</v>
      </c>
      <c r="L1443" s="110">
        <v>350</v>
      </c>
      <c r="M1443" s="116" t="s">
        <v>357</v>
      </c>
      <c r="N1443" s="117" t="s">
        <v>3208</v>
      </c>
      <c r="O1443" s="118">
        <v>4620105823227</v>
      </c>
      <c r="P1443" s="129">
        <v>9.5</v>
      </c>
      <c r="Q1443" s="130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3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20">
        <v>3742</v>
      </c>
      <c r="I1444" s="110"/>
      <c r="J1444" s="113" t="str">
        <f t="shared" si="358"/>
        <v/>
      </c>
      <c r="K1444" s="175">
        <v>10</v>
      </c>
      <c r="L1444" s="110">
        <v>400</v>
      </c>
      <c r="M1444" s="116" t="s">
        <v>357</v>
      </c>
      <c r="N1444" s="117" t="s">
        <v>3208</v>
      </c>
      <c r="O1444" s="118">
        <v>4620105823258</v>
      </c>
      <c r="P1444" s="129">
        <v>9.7</v>
      </c>
      <c r="Q1444" s="130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3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19">
        <v>3377</v>
      </c>
      <c r="I1445" s="110"/>
      <c r="J1445" s="113" t="str">
        <f t="shared" si="358"/>
        <v/>
      </c>
      <c r="K1445" s="175">
        <v>10</v>
      </c>
      <c r="L1445" s="110">
        <v>350</v>
      </c>
      <c r="M1445" s="116" t="s">
        <v>357</v>
      </c>
      <c r="N1445" s="117" t="s">
        <v>3208</v>
      </c>
      <c r="O1445" s="118">
        <v>4620105823241</v>
      </c>
      <c r="P1445" s="129">
        <v>11</v>
      </c>
      <c r="Q1445" s="130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3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19">
        <v>1880</v>
      </c>
      <c r="I1446" s="110"/>
      <c r="J1446" s="113" t="str">
        <f t="shared" si="358"/>
        <v/>
      </c>
      <c r="K1446" s="175">
        <v>10</v>
      </c>
      <c r="L1446" s="110">
        <v>250</v>
      </c>
      <c r="M1446" s="116" t="s">
        <v>357</v>
      </c>
      <c r="N1446" s="117" t="s">
        <v>3208</v>
      </c>
      <c r="O1446" s="118">
        <v>4620105823265</v>
      </c>
      <c r="P1446" s="129">
        <v>9.5</v>
      </c>
      <c r="Q1446" s="130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3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19">
        <v>1726</v>
      </c>
      <c r="I1447" s="110"/>
      <c r="J1447" s="113" t="str">
        <f t="shared" si="358"/>
        <v/>
      </c>
      <c r="K1447" s="175">
        <v>1</v>
      </c>
      <c r="L1447" s="110">
        <v>250</v>
      </c>
      <c r="M1447" s="116" t="s">
        <v>357</v>
      </c>
      <c r="N1447" s="117" t="s">
        <v>3208</v>
      </c>
      <c r="O1447" s="118">
        <v>4620105823272</v>
      </c>
      <c r="P1447" s="129">
        <v>13</v>
      </c>
      <c r="Q1447" s="130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3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19">
        <v>210</v>
      </c>
      <c r="I1448" s="110"/>
      <c r="J1448" s="113" t="str">
        <f t="shared" si="358"/>
        <v/>
      </c>
      <c r="K1448" s="175">
        <v>1</v>
      </c>
      <c r="L1448" s="110">
        <v>200</v>
      </c>
      <c r="M1448" s="116" t="s">
        <v>357</v>
      </c>
      <c r="N1448" s="117" t="s">
        <v>3208</v>
      </c>
      <c r="O1448" s="118">
        <v>4620105823289</v>
      </c>
      <c r="P1448" s="129">
        <v>9.1</v>
      </c>
      <c r="Q1448" s="130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3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19">
        <v>114</v>
      </c>
      <c r="I1449" s="110"/>
      <c r="J1449" s="113" t="str">
        <f t="shared" si="358"/>
        <v/>
      </c>
      <c r="K1449" s="175">
        <v>1</v>
      </c>
      <c r="L1449" s="110">
        <v>150</v>
      </c>
      <c r="M1449" s="116" t="s">
        <v>357</v>
      </c>
      <c r="N1449" s="117" t="s">
        <v>3208</v>
      </c>
      <c r="O1449" s="118">
        <v>4620105823296</v>
      </c>
      <c r="P1449" s="129">
        <v>8</v>
      </c>
      <c r="Q1449" s="130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3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20">
        <v>589</v>
      </c>
      <c r="I1450" s="110"/>
      <c r="J1450" s="113" t="str">
        <f t="shared" si="358"/>
        <v/>
      </c>
      <c r="K1450" s="175">
        <v>1</v>
      </c>
      <c r="L1450" s="110">
        <v>120</v>
      </c>
      <c r="M1450" s="116" t="s">
        <v>357</v>
      </c>
      <c r="N1450" s="117" t="s">
        <v>3208</v>
      </c>
      <c r="O1450" s="118">
        <v>4620105823302</v>
      </c>
      <c r="P1450" s="129">
        <v>9</v>
      </c>
      <c r="Q1450" s="130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3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19">
        <v>479</v>
      </c>
      <c r="I1451" s="110"/>
      <c r="J1451" s="113" t="str">
        <f t="shared" si="358"/>
        <v/>
      </c>
      <c r="K1451" s="175">
        <v>1</v>
      </c>
      <c r="L1451" s="110">
        <v>150</v>
      </c>
      <c r="M1451" s="116" t="s">
        <v>357</v>
      </c>
      <c r="N1451" s="117" t="s">
        <v>3208</v>
      </c>
      <c r="O1451" s="118">
        <v>4620105823319</v>
      </c>
      <c r="P1451" s="129">
        <v>12.4</v>
      </c>
      <c r="Q1451" s="130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1"/>
      <c r="I1452" s="110"/>
      <c r="J1452" s="113" t="str">
        <f t="shared" si="358"/>
        <v/>
      </c>
      <c r="K1452" s="175"/>
      <c r="L1452" s="110"/>
      <c r="M1452" s="140"/>
      <c r="N1452" s="140"/>
      <c r="O1452" s="118"/>
      <c r="P1452" s="129"/>
      <c r="Q1452" s="130"/>
      <c r="R1452" s="80"/>
      <c r="S1452" s="81"/>
      <c r="W1452" s="24"/>
    </row>
    <row r="1453" s="25" customFormat="1" outlineLevel="1" spans="1:23">
      <c r="A1453" s="133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19">
        <v>3002</v>
      </c>
      <c r="I1453" s="110"/>
      <c r="J1453" s="113" t="str">
        <f t="shared" si="358"/>
        <v/>
      </c>
      <c r="K1453" s="175">
        <v>10</v>
      </c>
      <c r="L1453" s="110">
        <v>700</v>
      </c>
      <c r="M1453" s="116" t="s">
        <v>357</v>
      </c>
      <c r="N1453" s="117" t="s">
        <v>3208</v>
      </c>
      <c r="O1453" s="118">
        <v>4620105823333</v>
      </c>
      <c r="P1453" s="129">
        <v>5.45</v>
      </c>
      <c r="Q1453" s="130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33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1"/>
      <c r="I1454" s="110"/>
      <c r="J1454" s="113" t="str">
        <f t="shared" si="358"/>
        <v/>
      </c>
      <c r="K1454" s="175">
        <v>10</v>
      </c>
      <c r="L1454" s="110">
        <v>700</v>
      </c>
      <c r="M1454" s="116" t="s">
        <v>357</v>
      </c>
      <c r="N1454" s="117" t="s">
        <v>3208</v>
      </c>
      <c r="O1454" s="118">
        <v>4620105823340</v>
      </c>
      <c r="P1454" s="129">
        <v>5.4</v>
      </c>
      <c r="Q1454" s="130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33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1"/>
      <c r="I1455" s="110"/>
      <c r="J1455" s="113" t="str">
        <f t="shared" si="358"/>
        <v/>
      </c>
      <c r="K1455" s="175">
        <v>10</v>
      </c>
      <c r="L1455" s="110">
        <v>550</v>
      </c>
      <c r="M1455" s="116" t="s">
        <v>357</v>
      </c>
      <c r="N1455" s="117" t="s">
        <v>3208</v>
      </c>
      <c r="O1455" s="118">
        <v>4620105823357</v>
      </c>
      <c r="P1455" s="129">
        <v>9.3</v>
      </c>
      <c r="Q1455" s="130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3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19">
        <v>5283</v>
      </c>
      <c r="I1456" s="110"/>
      <c r="J1456" s="113" t="str">
        <f t="shared" si="358"/>
        <v/>
      </c>
      <c r="K1456" s="175">
        <v>10</v>
      </c>
      <c r="L1456" s="110">
        <v>700</v>
      </c>
      <c r="M1456" s="116" t="s">
        <v>357</v>
      </c>
      <c r="N1456" s="117" t="s">
        <v>3208</v>
      </c>
      <c r="O1456" s="118">
        <v>4620105823364</v>
      </c>
      <c r="P1456" s="129">
        <v>8.4</v>
      </c>
      <c r="Q1456" s="130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33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1"/>
      <c r="I1457" s="110"/>
      <c r="J1457" s="113" t="str">
        <f t="shared" si="358"/>
        <v/>
      </c>
      <c r="K1457" s="175">
        <v>10</v>
      </c>
      <c r="L1457" s="110">
        <v>750</v>
      </c>
      <c r="M1457" s="116" t="s">
        <v>357</v>
      </c>
      <c r="N1457" s="117" t="s">
        <v>3208</v>
      </c>
      <c r="O1457" s="118">
        <v>4620105823371</v>
      </c>
      <c r="P1457" s="129">
        <v>10.8</v>
      </c>
      <c r="Q1457" s="130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33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20">
        <v>7</v>
      </c>
      <c r="I1458" s="110"/>
      <c r="J1458" s="113" t="str">
        <f t="shared" si="358"/>
        <v/>
      </c>
      <c r="K1458" s="175">
        <v>10</v>
      </c>
      <c r="L1458" s="110">
        <v>500</v>
      </c>
      <c r="M1458" s="116" t="s">
        <v>357</v>
      </c>
      <c r="N1458" s="117" t="s">
        <v>3208</v>
      </c>
      <c r="O1458" s="118">
        <v>4620105823388</v>
      </c>
      <c r="P1458" s="129">
        <v>9.45</v>
      </c>
      <c r="Q1458" s="130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3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20">
        <v>4175</v>
      </c>
      <c r="I1459" s="110"/>
      <c r="J1459" s="113" t="str">
        <f t="shared" si="358"/>
        <v/>
      </c>
      <c r="K1459" s="175">
        <v>10</v>
      </c>
      <c r="L1459" s="110">
        <v>450</v>
      </c>
      <c r="M1459" s="116" t="s">
        <v>357</v>
      </c>
      <c r="N1459" s="117" t="s">
        <v>3208</v>
      </c>
      <c r="O1459" s="118">
        <v>4620105823395</v>
      </c>
      <c r="P1459" s="129">
        <v>10.9</v>
      </c>
      <c r="Q1459" s="130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3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19">
        <v>2539</v>
      </c>
      <c r="I1460" s="110"/>
      <c r="J1460" s="113" t="str">
        <f t="shared" si="358"/>
        <v/>
      </c>
      <c r="K1460" s="175">
        <v>10</v>
      </c>
      <c r="L1460" s="110">
        <v>350</v>
      </c>
      <c r="M1460" s="116" t="s">
        <v>357</v>
      </c>
      <c r="N1460" s="117" t="s">
        <v>3208</v>
      </c>
      <c r="O1460" s="118">
        <v>4620105823401</v>
      </c>
      <c r="P1460" s="129">
        <v>10.2</v>
      </c>
      <c r="Q1460" s="130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3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19">
        <v>1637</v>
      </c>
      <c r="I1461" s="110"/>
      <c r="J1461" s="113" t="str">
        <f t="shared" si="358"/>
        <v/>
      </c>
      <c r="K1461" s="175">
        <v>10</v>
      </c>
      <c r="L1461" s="110">
        <v>400</v>
      </c>
      <c r="M1461" s="116" t="s">
        <v>357</v>
      </c>
      <c r="N1461" s="117" t="s">
        <v>3208</v>
      </c>
      <c r="O1461" s="118">
        <v>4620105823418</v>
      </c>
      <c r="P1461" s="129">
        <v>7.9</v>
      </c>
      <c r="Q1461" s="130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3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20">
        <v>2348</v>
      </c>
      <c r="I1462" s="110"/>
      <c r="J1462" s="113" t="str">
        <f t="shared" si="358"/>
        <v/>
      </c>
      <c r="K1462" s="175">
        <v>10</v>
      </c>
      <c r="L1462" s="110">
        <v>400</v>
      </c>
      <c r="M1462" s="116" t="s">
        <v>357</v>
      </c>
      <c r="N1462" s="117" t="s">
        <v>3208</v>
      </c>
      <c r="O1462" s="118">
        <v>4620105823425</v>
      </c>
      <c r="P1462" s="129">
        <v>10</v>
      </c>
      <c r="Q1462" s="130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3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19">
        <v>2472</v>
      </c>
      <c r="I1463" s="110"/>
      <c r="J1463" s="113" t="str">
        <f t="shared" si="358"/>
        <v/>
      </c>
      <c r="K1463" s="175">
        <v>10</v>
      </c>
      <c r="L1463" s="110">
        <v>250</v>
      </c>
      <c r="M1463" s="116" t="s">
        <v>357</v>
      </c>
      <c r="N1463" s="117" t="s">
        <v>3208</v>
      </c>
      <c r="O1463" s="118">
        <v>4620105823432</v>
      </c>
      <c r="P1463" s="129">
        <v>9.2</v>
      </c>
      <c r="Q1463" s="130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3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19">
        <v>233</v>
      </c>
      <c r="I1464" s="110"/>
      <c r="J1464" s="113" t="str">
        <f t="shared" si="358"/>
        <v/>
      </c>
      <c r="K1464" s="175">
        <v>1</v>
      </c>
      <c r="L1464" s="110">
        <v>130</v>
      </c>
      <c r="M1464" s="116" t="s">
        <v>357</v>
      </c>
      <c r="N1464" s="117" t="s">
        <v>3208</v>
      </c>
      <c r="O1464" s="118">
        <v>4620105823449</v>
      </c>
      <c r="P1464" s="129">
        <v>6.3</v>
      </c>
      <c r="Q1464" s="130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1"/>
      <c r="I1465" s="110"/>
      <c r="J1465" s="113" t="str">
        <f t="shared" si="358"/>
        <v/>
      </c>
      <c r="K1465" s="175"/>
      <c r="L1465" s="110"/>
      <c r="M1465" s="140"/>
      <c r="N1465" s="140"/>
      <c r="O1465" s="118"/>
      <c r="P1465" s="129"/>
      <c r="Q1465" s="130"/>
      <c r="R1465" s="80"/>
      <c r="S1465" s="81"/>
      <c r="W1465" s="24"/>
    </row>
    <row r="1466" s="25" customFormat="1" outlineLevel="1" spans="1:23">
      <c r="A1466" s="133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20">
        <v>2708</v>
      </c>
      <c r="I1466" s="110"/>
      <c r="J1466" s="113" t="str">
        <f t="shared" si="358"/>
        <v/>
      </c>
      <c r="K1466" s="175">
        <v>1</v>
      </c>
      <c r="L1466" s="110">
        <v>700</v>
      </c>
      <c r="M1466" s="116" t="s">
        <v>357</v>
      </c>
      <c r="N1466" s="117" t="s">
        <v>3208</v>
      </c>
      <c r="O1466" s="118">
        <v>4620105823081</v>
      </c>
      <c r="P1466" s="129">
        <v>6.45</v>
      </c>
      <c r="Q1466" s="130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3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20">
        <v>2778</v>
      </c>
      <c r="I1467" s="110"/>
      <c r="J1467" s="113" t="str">
        <f t="shared" si="358"/>
        <v/>
      </c>
      <c r="K1467" s="175">
        <v>1</v>
      </c>
      <c r="L1467" s="110">
        <v>700</v>
      </c>
      <c r="M1467" s="116" t="s">
        <v>357</v>
      </c>
      <c r="N1467" s="117" t="s">
        <v>3208</v>
      </c>
      <c r="O1467" s="118">
        <v>4620105823098</v>
      </c>
      <c r="P1467" s="129">
        <v>8.2</v>
      </c>
      <c r="Q1467" s="130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3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20">
        <v>3918</v>
      </c>
      <c r="I1468" s="110"/>
      <c r="J1468" s="113" t="str">
        <f t="shared" si="358"/>
        <v/>
      </c>
      <c r="K1468" s="175">
        <v>1</v>
      </c>
      <c r="L1468" s="110">
        <v>400</v>
      </c>
      <c r="M1468" s="116" t="s">
        <v>357</v>
      </c>
      <c r="N1468" s="117" t="s">
        <v>3208</v>
      </c>
      <c r="O1468" s="118">
        <v>4620105823104</v>
      </c>
      <c r="P1468" s="129">
        <v>9.25</v>
      </c>
      <c r="Q1468" s="130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3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20">
        <v>2978</v>
      </c>
      <c r="I1469" s="110"/>
      <c r="J1469" s="113" t="str">
        <f t="shared" si="358"/>
        <v/>
      </c>
      <c r="K1469" s="175">
        <v>1</v>
      </c>
      <c r="L1469" s="110">
        <v>200</v>
      </c>
      <c r="M1469" s="116" t="s">
        <v>357</v>
      </c>
      <c r="N1469" s="117" t="s">
        <v>3208</v>
      </c>
      <c r="O1469" s="118">
        <v>4620105823111</v>
      </c>
      <c r="P1469" s="129">
        <v>9.1</v>
      </c>
      <c r="Q1469" s="130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3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20">
        <v>818</v>
      </c>
      <c r="I1470" s="110"/>
      <c r="J1470" s="113" t="str">
        <f t="shared" si="358"/>
        <v/>
      </c>
      <c r="K1470" s="175">
        <v>1</v>
      </c>
      <c r="L1470" s="110">
        <v>140</v>
      </c>
      <c r="M1470" s="116" t="s">
        <v>357</v>
      </c>
      <c r="N1470" s="117" t="s">
        <v>3208</v>
      </c>
      <c r="O1470" s="118">
        <v>4620105823128</v>
      </c>
      <c r="P1470" s="129">
        <v>8.5</v>
      </c>
      <c r="Q1470" s="130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1"/>
      <c r="I1471" s="110"/>
      <c r="J1471" s="113" t="str">
        <f t="shared" si="358"/>
        <v/>
      </c>
      <c r="K1471" s="115"/>
      <c r="L1471" s="115"/>
      <c r="M1471" s="122"/>
      <c r="N1471" s="122"/>
      <c r="O1471" s="115"/>
      <c r="P1471" s="135"/>
      <c r="Q1471" s="136"/>
      <c r="R1471" s="80"/>
      <c r="S1471" s="81"/>
      <c r="T1471" s="26"/>
      <c r="W1471" s="24"/>
    </row>
    <row r="1472" s="23" customFormat="1" outlineLevel="1" spans="1:23">
      <c r="A1472" s="133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19">
        <v>662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357</v>
      </c>
      <c r="N1472" s="117" t="s">
        <v>3208</v>
      </c>
      <c r="O1472" s="118">
        <v>4670042796436</v>
      </c>
      <c r="P1472" s="135">
        <v>6.2</v>
      </c>
      <c r="Q1472" s="136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3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20">
        <v>572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357</v>
      </c>
      <c r="N1473" s="117" t="s">
        <v>3208</v>
      </c>
      <c r="O1473" s="118">
        <v>4670042796443</v>
      </c>
      <c r="P1473" s="135">
        <v>8</v>
      </c>
      <c r="Q1473" s="136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3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20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357</v>
      </c>
      <c r="N1474" s="117" t="s">
        <v>3208</v>
      </c>
      <c r="O1474" s="118">
        <v>4670042796450</v>
      </c>
      <c r="P1474" s="135">
        <v>13</v>
      </c>
      <c r="Q1474" s="136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3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20">
        <v>500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357</v>
      </c>
      <c r="N1475" s="117" t="s">
        <v>3208</v>
      </c>
      <c r="O1475" s="118">
        <v>4630076447674</v>
      </c>
      <c r="P1475" s="135">
        <v>6.2</v>
      </c>
      <c r="Q1475" s="136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3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19">
        <v>467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357</v>
      </c>
      <c r="N1476" s="117" t="s">
        <v>3208</v>
      </c>
      <c r="O1476" s="118">
        <v>4630076447681</v>
      </c>
      <c r="P1476" s="135">
        <v>8</v>
      </c>
      <c r="Q1476" s="136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3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19">
        <v>489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357</v>
      </c>
      <c r="N1477" s="117" t="s">
        <v>3208</v>
      </c>
      <c r="O1477" s="118">
        <v>4630076447698</v>
      </c>
      <c r="P1477" s="135">
        <v>13</v>
      </c>
      <c r="Q1477" s="136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1"/>
      <c r="I1478" s="110"/>
      <c r="J1478" s="113" t="str">
        <f t="shared" si="358"/>
        <v/>
      </c>
      <c r="K1478" s="115"/>
      <c r="L1478" s="134"/>
      <c r="M1478" s="122"/>
      <c r="N1478" s="122"/>
      <c r="O1478" s="134"/>
      <c r="P1478" s="135"/>
      <c r="Q1478" s="136"/>
      <c r="R1478" s="80"/>
      <c r="S1478" s="81"/>
      <c r="W1478" s="24"/>
    </row>
    <row r="1479" outlineLevel="1" spans="1:23">
      <c r="A1479" s="133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20">
        <v>206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357</v>
      </c>
      <c r="N1479" s="117" t="s">
        <v>3208</v>
      </c>
      <c r="O1479" s="118">
        <v>4670042796467</v>
      </c>
      <c r="P1479" s="135">
        <v>19</v>
      </c>
      <c r="Q1479" s="136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3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19">
        <v>8</v>
      </c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357</v>
      </c>
      <c r="N1480" s="117" t="s">
        <v>3208</v>
      </c>
      <c r="O1480" s="118">
        <v>4670042796474</v>
      </c>
      <c r="P1480" s="135">
        <v>19</v>
      </c>
      <c r="Q1480" s="136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3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19">
        <v>82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357</v>
      </c>
      <c r="N1481" s="117" t="s">
        <v>3208</v>
      </c>
      <c r="O1481" s="118">
        <v>4670042796481</v>
      </c>
      <c r="P1481" s="135">
        <v>19</v>
      </c>
      <c r="Q1481" s="136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3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20">
        <v>60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357</v>
      </c>
      <c r="N1482" s="117" t="s">
        <v>3208</v>
      </c>
      <c r="O1482" s="118">
        <v>4670042796498</v>
      </c>
      <c r="P1482" s="135">
        <v>17</v>
      </c>
      <c r="Q1482" s="136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1"/>
      <c r="I1483" s="110"/>
      <c r="J1483" s="113" t="str">
        <f t="shared" si="371"/>
        <v/>
      </c>
      <c r="K1483" s="115"/>
      <c r="L1483" s="115"/>
      <c r="M1483" s="122"/>
      <c r="N1483" s="122"/>
      <c r="O1483" s="118"/>
      <c r="P1483" s="135"/>
      <c r="Q1483" s="136"/>
      <c r="R1483" s="80"/>
      <c r="S1483" s="81"/>
      <c r="T1483" s="26"/>
      <c r="W1483" s="24"/>
    </row>
    <row r="1484" s="23" customFormat="1" outlineLevel="1" spans="1:23">
      <c r="A1484" s="133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19">
        <v>564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357</v>
      </c>
      <c r="N1484" s="117" t="s">
        <v>3208</v>
      </c>
      <c r="O1484" s="118">
        <v>4620105820332</v>
      </c>
      <c r="P1484" s="135">
        <v>10.9</v>
      </c>
      <c r="Q1484" s="136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3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0">
        <v>349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357</v>
      </c>
      <c r="N1485" s="117" t="s">
        <v>3208</v>
      </c>
      <c r="O1485" s="118">
        <v>4620105820349</v>
      </c>
      <c r="P1485" s="135">
        <v>9.4</v>
      </c>
      <c r="Q1485" s="136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3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19">
        <v>189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357</v>
      </c>
      <c r="N1486" s="117" t="s">
        <v>3208</v>
      </c>
      <c r="O1486" s="118">
        <v>4620105820356</v>
      </c>
      <c r="P1486" s="135">
        <v>12.9</v>
      </c>
      <c r="Q1486" s="136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1"/>
      <c r="I1487" s="110"/>
      <c r="J1487" s="113" t="str">
        <f t="shared" si="371"/>
        <v/>
      </c>
      <c r="K1487" s="115"/>
      <c r="L1487" s="115"/>
      <c r="M1487" s="122"/>
      <c r="N1487" s="122"/>
      <c r="O1487" s="118"/>
      <c r="P1487" s="135"/>
      <c r="Q1487" s="136"/>
      <c r="R1487" s="80"/>
      <c r="S1487" s="81"/>
      <c r="W1487" s="24"/>
    </row>
    <row r="1488" outlineLevel="1" spans="1:23">
      <c r="A1488" s="133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19">
        <v>54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357</v>
      </c>
      <c r="N1488" s="117" t="s">
        <v>3208</v>
      </c>
      <c r="O1488" s="118">
        <v>4630076448817</v>
      </c>
      <c r="P1488" s="135">
        <v>30</v>
      </c>
      <c r="Q1488" s="136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3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0">
        <v>58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357</v>
      </c>
      <c r="N1489" s="117" t="s">
        <v>3208</v>
      </c>
      <c r="O1489" s="118">
        <v>4630076448824</v>
      </c>
      <c r="P1489" s="135">
        <v>30</v>
      </c>
      <c r="Q1489" s="136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3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19">
        <v>50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357</v>
      </c>
      <c r="N1490" s="117" t="s">
        <v>3208</v>
      </c>
      <c r="O1490" s="118">
        <v>4630076448831</v>
      </c>
      <c r="P1490" s="135">
        <v>30</v>
      </c>
      <c r="Q1490" s="136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1"/>
      <c r="I1491" s="110"/>
      <c r="J1491" s="113" t="str">
        <f t="shared" si="371"/>
        <v/>
      </c>
      <c r="K1491" s="115"/>
      <c r="L1491" s="115"/>
      <c r="M1491" s="122"/>
      <c r="N1491" s="122"/>
      <c r="O1491" s="118"/>
      <c r="P1491" s="135"/>
      <c r="Q1491" s="136"/>
      <c r="R1491" s="80"/>
      <c r="S1491" s="81"/>
      <c r="T1491" s="26"/>
      <c r="W1491" s="24"/>
    </row>
    <row r="1492" s="23" customFormat="1" outlineLevel="1" spans="1:23">
      <c r="A1492" s="133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20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357</v>
      </c>
      <c r="N1492" s="117" t="s">
        <v>3208</v>
      </c>
      <c r="O1492" s="118">
        <v>4620105825504</v>
      </c>
      <c r="P1492" s="135">
        <v>9.3</v>
      </c>
      <c r="Q1492" s="136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3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20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357</v>
      </c>
      <c r="N1493" s="117" t="s">
        <v>3208</v>
      </c>
      <c r="O1493" s="118">
        <v>4620105825511</v>
      </c>
      <c r="P1493" s="135">
        <v>13.2</v>
      </c>
      <c r="Q1493" s="136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3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20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357</v>
      </c>
      <c r="N1494" s="117" t="s">
        <v>3208</v>
      </c>
      <c r="O1494" s="118">
        <v>4620105825528</v>
      </c>
      <c r="P1494" s="135">
        <v>16.1</v>
      </c>
      <c r="Q1494" s="136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1"/>
      <c r="I1495" s="110"/>
      <c r="J1495" s="113" t="str">
        <f t="shared" si="371"/>
        <v/>
      </c>
      <c r="K1495" s="115"/>
      <c r="L1495" s="115"/>
      <c r="M1495" s="122"/>
      <c r="N1495" s="122"/>
      <c r="O1495" s="118"/>
      <c r="P1495" s="135"/>
      <c r="Q1495" s="136"/>
      <c r="R1495" s="80"/>
      <c r="S1495" s="81"/>
      <c r="T1495" s="26"/>
      <c r="W1495" s="24"/>
    </row>
    <row r="1496" s="23" customFormat="1" outlineLevel="1" spans="1:23">
      <c r="A1496" s="133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20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357</v>
      </c>
      <c r="N1496" s="117" t="s">
        <v>3208</v>
      </c>
      <c r="O1496" s="118">
        <v>4620105825245</v>
      </c>
      <c r="P1496" s="135"/>
      <c r="Q1496" s="136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3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20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357</v>
      </c>
      <c r="N1497" s="117" t="s">
        <v>3208</v>
      </c>
      <c r="O1497" s="118">
        <v>4620105825252</v>
      </c>
      <c r="P1497" s="135"/>
      <c r="Q1497" s="136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3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19">
        <v>595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357</v>
      </c>
      <c r="N1498" s="117" t="s">
        <v>3208</v>
      </c>
      <c r="O1498" s="118">
        <v>4620105825269</v>
      </c>
      <c r="P1498" s="135"/>
      <c r="Q1498" s="136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3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20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357</v>
      </c>
      <c r="N1499" s="117" t="s">
        <v>3208</v>
      </c>
      <c r="O1499" s="118">
        <v>4620105825276</v>
      </c>
      <c r="P1499" s="135"/>
      <c r="Q1499" s="136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3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20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357</v>
      </c>
      <c r="N1500" s="117" t="s">
        <v>3208</v>
      </c>
      <c r="O1500" s="118">
        <v>4620105825283</v>
      </c>
      <c r="P1500" s="135"/>
      <c r="Q1500" s="136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3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20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357</v>
      </c>
      <c r="N1501" s="117" t="s">
        <v>3208</v>
      </c>
      <c r="O1501" s="118">
        <v>4620105825290</v>
      </c>
      <c r="P1501" s="135"/>
      <c r="Q1501" s="136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1"/>
      <c r="I1502" s="110"/>
      <c r="J1502" s="113" t="str">
        <f t="shared" si="371"/>
        <v/>
      </c>
      <c r="K1502" s="115"/>
      <c r="L1502" s="115"/>
      <c r="M1502" s="122"/>
      <c r="N1502" s="122"/>
      <c r="O1502" s="118"/>
      <c r="P1502" s="135"/>
      <c r="Q1502" s="136"/>
      <c r="R1502" s="80"/>
      <c r="S1502" s="81"/>
      <c r="T1502" s="26"/>
      <c r="W1502" s="24"/>
    </row>
    <row r="1503" s="23" customFormat="1" outlineLevel="1" spans="1:23">
      <c r="A1503" s="133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19">
        <v>264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357</v>
      </c>
      <c r="N1503" s="117" t="s">
        <v>3208</v>
      </c>
      <c r="O1503" s="118">
        <v>4620105825306</v>
      </c>
      <c r="P1503" s="135">
        <v>20</v>
      </c>
      <c r="Q1503" s="136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3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20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357</v>
      </c>
      <c r="N1504" s="117" t="s">
        <v>3208</v>
      </c>
      <c r="O1504" s="118">
        <v>4620105825313</v>
      </c>
      <c r="P1504" s="135">
        <v>20</v>
      </c>
      <c r="Q1504" s="136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3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20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357</v>
      </c>
      <c r="N1505" s="117" t="s">
        <v>3208</v>
      </c>
      <c r="O1505" s="118">
        <v>4620105825320</v>
      </c>
      <c r="P1505" s="135">
        <v>20</v>
      </c>
      <c r="Q1505" s="136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3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20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357</v>
      </c>
      <c r="N1506" s="117" t="s">
        <v>3208</v>
      </c>
      <c r="O1506" s="118">
        <v>4620105825351</v>
      </c>
      <c r="P1506" s="135">
        <v>20</v>
      </c>
      <c r="Q1506" s="136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1"/>
      <c r="I1507" s="110"/>
      <c r="J1507" s="113" t="str">
        <f t="shared" si="371"/>
        <v/>
      </c>
      <c r="K1507" s="115"/>
      <c r="L1507" s="115"/>
      <c r="M1507" s="122"/>
      <c r="N1507" s="122"/>
      <c r="O1507" s="118"/>
      <c r="P1507" s="135"/>
      <c r="Q1507" s="136"/>
      <c r="R1507" s="80"/>
      <c r="S1507" s="81"/>
      <c r="T1507" s="26"/>
      <c r="W1507" s="24"/>
    </row>
    <row r="1508" s="23" customFormat="1" outlineLevel="1" spans="1:23">
      <c r="A1508" s="133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20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357</v>
      </c>
      <c r="N1508" s="117" t="s">
        <v>3208</v>
      </c>
      <c r="O1508" s="118">
        <v>4630076447704</v>
      </c>
      <c r="P1508" s="135">
        <v>17.8</v>
      </c>
      <c r="Q1508" s="136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3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20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357</v>
      </c>
      <c r="N1509" s="117" t="s">
        <v>3208</v>
      </c>
      <c r="O1509" s="118">
        <v>4630076447711</v>
      </c>
      <c r="P1509" s="135">
        <v>17.8</v>
      </c>
      <c r="Q1509" s="136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3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20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357</v>
      </c>
      <c r="N1510" s="117" t="s">
        <v>3208</v>
      </c>
      <c r="O1510" s="118">
        <v>4650358704967</v>
      </c>
      <c r="P1510" s="135">
        <v>17.8</v>
      </c>
      <c r="Q1510" s="136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3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20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357</v>
      </c>
      <c r="N1511" s="117" t="s">
        <v>3208</v>
      </c>
      <c r="O1511" s="118">
        <v>4650358704974</v>
      </c>
      <c r="P1511" s="135">
        <v>17.8</v>
      </c>
      <c r="Q1511" s="136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1"/>
      <c r="I1512" s="110"/>
      <c r="J1512" s="113" t="str">
        <f t="shared" si="371"/>
        <v/>
      </c>
      <c r="K1512" s="115"/>
      <c r="L1512" s="115"/>
      <c r="M1512" s="122"/>
      <c r="N1512" s="122"/>
      <c r="O1512" s="118"/>
      <c r="P1512" s="135"/>
      <c r="Q1512" s="136"/>
      <c r="R1512" s="80"/>
      <c r="S1512" s="81"/>
      <c r="T1512" s="26"/>
      <c r="W1512" s="24"/>
    </row>
    <row r="1513" s="23" customFormat="1" outlineLevel="1" spans="1:23">
      <c r="A1513" s="133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20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357</v>
      </c>
      <c r="N1513" s="117" t="s">
        <v>3208</v>
      </c>
      <c r="O1513" s="118">
        <v>4630076449531</v>
      </c>
      <c r="P1513" s="135">
        <v>8.16</v>
      </c>
      <c r="Q1513" s="136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3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20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357</v>
      </c>
      <c r="N1514" s="117" t="s">
        <v>3208</v>
      </c>
      <c r="O1514" s="118">
        <v>4630076449548</v>
      </c>
      <c r="P1514" s="135">
        <v>9.36</v>
      </c>
      <c r="Q1514" s="136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3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20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357</v>
      </c>
      <c r="N1515" s="117" t="s">
        <v>3208</v>
      </c>
      <c r="O1515" s="118">
        <v>4630076449555</v>
      </c>
      <c r="P1515" s="135">
        <v>11.36</v>
      </c>
      <c r="Q1515" s="136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3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19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357</v>
      </c>
      <c r="N1516" s="117" t="s">
        <v>3208</v>
      </c>
      <c r="O1516" s="118">
        <v>4630076449562</v>
      </c>
      <c r="P1516" s="135">
        <v>7.65</v>
      </c>
      <c r="Q1516" s="136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3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20">
        <v>472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357</v>
      </c>
      <c r="N1517" s="117" t="s">
        <v>3208</v>
      </c>
      <c r="O1517" s="118">
        <v>4630076449579</v>
      </c>
      <c r="P1517" s="135">
        <v>9.51</v>
      </c>
      <c r="Q1517" s="136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3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20">
        <v>145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357</v>
      </c>
      <c r="N1518" s="117" t="s">
        <v>3208</v>
      </c>
      <c r="O1518" s="118">
        <v>4630076449586</v>
      </c>
      <c r="P1518" s="135">
        <v>11.13</v>
      </c>
      <c r="Q1518" s="136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3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20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357</v>
      </c>
      <c r="N1519" s="117" t="s">
        <v>3208</v>
      </c>
      <c r="O1519" s="118">
        <v>4630076449593</v>
      </c>
      <c r="P1519" s="135">
        <v>7.21</v>
      </c>
      <c r="Q1519" s="136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3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20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357</v>
      </c>
      <c r="N1520" s="117" t="s">
        <v>3208</v>
      </c>
      <c r="O1520" s="118">
        <v>4630076449609</v>
      </c>
      <c r="P1520" s="135">
        <v>8.66</v>
      </c>
      <c r="Q1520" s="136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3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20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357</v>
      </c>
      <c r="N1521" s="117" t="s">
        <v>3208</v>
      </c>
      <c r="O1521" s="118">
        <v>4630076449616</v>
      </c>
      <c r="P1521" s="135">
        <v>10.79</v>
      </c>
      <c r="Q1521" s="136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3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20">
        <v>832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357</v>
      </c>
      <c r="N1522" s="117" t="s">
        <v>3208</v>
      </c>
      <c r="O1522" s="118">
        <v>4630076449623</v>
      </c>
      <c r="P1522" s="135">
        <v>7.43</v>
      </c>
      <c r="Q1522" s="136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3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20">
        <v>599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357</v>
      </c>
      <c r="N1523" s="117" t="s">
        <v>3208</v>
      </c>
      <c r="O1523" s="118">
        <v>4630076449630</v>
      </c>
      <c r="P1523" s="135">
        <v>8.71</v>
      </c>
      <c r="Q1523" s="136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3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20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357</v>
      </c>
      <c r="N1524" s="117" t="s">
        <v>3208</v>
      </c>
      <c r="O1524" s="118">
        <v>4630076449647</v>
      </c>
      <c r="P1524" s="135">
        <v>10.55</v>
      </c>
      <c r="Q1524" s="136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3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19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357</v>
      </c>
      <c r="N1525" s="117" t="s">
        <v>3208</v>
      </c>
      <c r="O1525" s="118">
        <v>4630076449661</v>
      </c>
      <c r="P1525" s="135">
        <v>7.64</v>
      </c>
      <c r="Q1525" s="136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3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20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357</v>
      </c>
      <c r="N1526" s="117" t="s">
        <v>3208</v>
      </c>
      <c r="O1526" s="118">
        <v>4630076449678</v>
      </c>
      <c r="P1526" s="135">
        <v>8.88</v>
      </c>
      <c r="Q1526" s="136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3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20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357</v>
      </c>
      <c r="N1527" s="117" t="s">
        <v>3208</v>
      </c>
      <c r="O1527" s="118">
        <v>4630076449685</v>
      </c>
      <c r="P1527" s="135">
        <v>11</v>
      </c>
      <c r="Q1527" s="136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3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19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357</v>
      </c>
      <c r="N1528" s="117" t="s">
        <v>3208</v>
      </c>
      <c r="O1528" s="118">
        <v>4630076449692</v>
      </c>
      <c r="P1528" s="135"/>
      <c r="Q1528" s="136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3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19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357</v>
      </c>
      <c r="N1529" s="117" t="s">
        <v>3208</v>
      </c>
      <c r="O1529" s="118">
        <v>4630076449708</v>
      </c>
      <c r="P1529" s="135"/>
      <c r="Q1529" s="136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3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20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357</v>
      </c>
      <c r="N1530" s="117" t="s">
        <v>3208</v>
      </c>
      <c r="O1530" s="118">
        <v>4630076449715</v>
      </c>
      <c r="P1530" s="135"/>
      <c r="Q1530" s="136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1"/>
      <c r="I1531" s="110"/>
      <c r="J1531" s="113" t="str">
        <f t="shared" si="371"/>
        <v/>
      </c>
      <c r="K1531" s="115"/>
      <c r="L1531" s="115"/>
      <c r="M1531" s="122"/>
      <c r="N1531" s="122"/>
      <c r="O1531" s="118"/>
      <c r="P1531" s="135"/>
      <c r="Q1531" s="136"/>
      <c r="R1531" s="80"/>
      <c r="S1531" s="81"/>
      <c r="T1531" s="26"/>
      <c r="W1531" s="24"/>
    </row>
    <row r="1532" s="23" customFormat="1" outlineLevel="1" spans="1:23">
      <c r="A1532" s="133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19">
        <v>76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357</v>
      </c>
      <c r="N1532" s="117" t="s">
        <v>3208</v>
      </c>
      <c r="O1532" s="118">
        <v>4620105820394</v>
      </c>
      <c r="P1532" s="135">
        <v>7.3</v>
      </c>
      <c r="Q1532" s="136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3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20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357</v>
      </c>
      <c r="N1533" s="117" t="s">
        <v>3208</v>
      </c>
      <c r="O1533" s="118">
        <v>4620105820370</v>
      </c>
      <c r="P1533" s="135">
        <v>5</v>
      </c>
      <c r="Q1533" s="136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3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20">
        <v>93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357</v>
      </c>
      <c r="N1534" s="117" t="s">
        <v>3208</v>
      </c>
      <c r="O1534" s="118">
        <v>4620105820400</v>
      </c>
      <c r="P1534" s="135">
        <v>5.2</v>
      </c>
      <c r="Q1534" s="136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3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20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357</v>
      </c>
      <c r="N1535" s="117" t="s">
        <v>3208</v>
      </c>
      <c r="O1535" s="118">
        <v>4620105820417</v>
      </c>
      <c r="P1535" s="135">
        <v>6</v>
      </c>
      <c r="Q1535" s="136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3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20">
        <v>43</v>
      </c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357</v>
      </c>
      <c r="N1536" s="117" t="s">
        <v>3208</v>
      </c>
      <c r="O1536" s="118">
        <v>4620105820424</v>
      </c>
      <c r="P1536" s="135">
        <v>7.3</v>
      </c>
      <c r="Q1536" s="136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3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19">
        <v>42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357</v>
      </c>
      <c r="N1537" s="117" t="s">
        <v>3208</v>
      </c>
      <c r="O1537" s="118">
        <v>4620105820431</v>
      </c>
      <c r="P1537" s="135">
        <v>5</v>
      </c>
      <c r="Q1537" s="136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3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19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357</v>
      </c>
      <c r="N1538" s="117" t="s">
        <v>3208</v>
      </c>
      <c r="O1538" s="118">
        <v>4620105820448</v>
      </c>
      <c r="P1538" s="135">
        <v>5</v>
      </c>
      <c r="Q1538" s="136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37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20">
        <v>3</v>
      </c>
      <c r="I1539" s="110" t="s">
        <v>475</v>
      </c>
      <c r="J1539" s="113" t="str">
        <f t="shared" si="371"/>
        <v/>
      </c>
      <c r="K1539" s="115">
        <v>1</v>
      </c>
      <c r="L1539" s="115">
        <v>50</v>
      </c>
      <c r="M1539" s="116" t="s">
        <v>357</v>
      </c>
      <c r="N1539" s="117" t="s">
        <v>3208</v>
      </c>
      <c r="O1539" s="118">
        <v>4620105820455</v>
      </c>
      <c r="P1539" s="135">
        <v>6</v>
      </c>
      <c r="Q1539" s="136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3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20">
        <v>71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357</v>
      </c>
      <c r="N1540" s="117" t="s">
        <v>3208</v>
      </c>
      <c r="O1540" s="118">
        <v>4620105820462</v>
      </c>
      <c r="P1540" s="135">
        <v>7.3</v>
      </c>
      <c r="Q1540" s="136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3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20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357</v>
      </c>
      <c r="N1541" s="117" t="s">
        <v>3208</v>
      </c>
      <c r="O1541" s="118">
        <v>4620105820479</v>
      </c>
      <c r="P1541" s="135">
        <v>5</v>
      </c>
      <c r="Q1541" s="136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3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20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357</v>
      </c>
      <c r="N1542" s="117" t="s">
        <v>3208</v>
      </c>
      <c r="O1542" s="118">
        <v>4620105820486</v>
      </c>
      <c r="P1542" s="135">
        <v>4.9</v>
      </c>
      <c r="Q1542" s="136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3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20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357</v>
      </c>
      <c r="N1543" s="117" t="s">
        <v>3208</v>
      </c>
      <c r="O1543" s="118">
        <v>4620105820264</v>
      </c>
      <c r="P1543" s="135">
        <v>6</v>
      </c>
      <c r="Q1543" s="136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3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20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357</v>
      </c>
      <c r="N1544" s="117" t="s">
        <v>3208</v>
      </c>
      <c r="O1544" s="118">
        <v>4620105820493</v>
      </c>
      <c r="P1544" s="135">
        <v>7.3</v>
      </c>
      <c r="Q1544" s="136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3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20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357</v>
      </c>
      <c r="N1545" s="117" t="s">
        <v>3208</v>
      </c>
      <c r="O1545" s="118">
        <v>4620105820509</v>
      </c>
      <c r="P1545" s="135">
        <v>5</v>
      </c>
      <c r="Q1545" s="136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3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20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357</v>
      </c>
      <c r="N1546" s="117" t="s">
        <v>3208</v>
      </c>
      <c r="O1546" s="118">
        <v>4620105820516</v>
      </c>
      <c r="P1546" s="135">
        <v>5</v>
      </c>
      <c r="Q1546" s="136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3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20">
        <v>70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357</v>
      </c>
      <c r="N1547" s="117" t="s">
        <v>3208</v>
      </c>
      <c r="O1547" s="118">
        <v>4620105820523</v>
      </c>
      <c r="P1547" s="135">
        <v>6.1</v>
      </c>
      <c r="Q1547" s="136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3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20">
        <v>78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357</v>
      </c>
      <c r="N1548" s="117" t="s">
        <v>3208</v>
      </c>
      <c r="O1548" s="118">
        <v>4620105820530</v>
      </c>
      <c r="P1548" s="135">
        <v>7.3</v>
      </c>
      <c r="Q1548" s="136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3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20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357</v>
      </c>
      <c r="N1549" s="117" t="s">
        <v>3208</v>
      </c>
      <c r="O1549" s="118">
        <v>4620105820547</v>
      </c>
      <c r="P1549" s="135">
        <v>5</v>
      </c>
      <c r="Q1549" s="136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3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20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357</v>
      </c>
      <c r="N1550" s="117" t="s">
        <v>3208</v>
      </c>
      <c r="O1550" s="118">
        <v>4620105820554</v>
      </c>
      <c r="P1550" s="135">
        <v>5</v>
      </c>
      <c r="Q1550" s="136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3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20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357</v>
      </c>
      <c r="N1551" s="117" t="s">
        <v>3208</v>
      </c>
      <c r="O1551" s="118">
        <v>4620105820561</v>
      </c>
      <c r="P1551" s="135">
        <v>6</v>
      </c>
      <c r="Q1551" s="136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3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20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357</v>
      </c>
      <c r="N1552" s="117" t="s">
        <v>3208</v>
      </c>
      <c r="O1552" s="118">
        <v>4620105820578</v>
      </c>
      <c r="P1552" s="135">
        <v>7.3</v>
      </c>
      <c r="Q1552" s="136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3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19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357</v>
      </c>
      <c r="N1553" s="117" t="s">
        <v>3208</v>
      </c>
      <c r="O1553" s="118">
        <v>4620105820585</v>
      </c>
      <c r="P1553" s="135">
        <v>5</v>
      </c>
      <c r="Q1553" s="136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3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20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357</v>
      </c>
      <c r="N1554" s="117" t="s">
        <v>3208</v>
      </c>
      <c r="O1554" s="118">
        <v>4620105820592</v>
      </c>
      <c r="P1554" s="135">
        <v>5</v>
      </c>
      <c r="Q1554" s="136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3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20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357</v>
      </c>
      <c r="N1555" s="117" t="s">
        <v>3208</v>
      </c>
      <c r="O1555" s="118">
        <v>4620105820608</v>
      </c>
      <c r="P1555" s="135">
        <v>6</v>
      </c>
      <c r="Q1555" s="136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1"/>
      <c r="I1556" s="110"/>
      <c r="J1556" s="113" t="str">
        <f t="shared" si="384"/>
        <v/>
      </c>
      <c r="K1556" s="115"/>
      <c r="L1556" s="115"/>
      <c r="M1556" s="122"/>
      <c r="N1556" s="122"/>
      <c r="O1556" s="118"/>
      <c r="P1556" s="135"/>
      <c r="Q1556" s="136"/>
      <c r="R1556" s="80"/>
      <c r="S1556" s="81"/>
      <c r="W1556" s="24"/>
    </row>
    <row r="1557" outlineLevel="1" spans="1:23">
      <c r="A1557" s="133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20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357</v>
      </c>
      <c r="N1557" s="122" t="s">
        <v>3208</v>
      </c>
      <c r="O1557" s="118">
        <v>4630076444277</v>
      </c>
      <c r="P1557" s="135">
        <v>18.6</v>
      </c>
      <c r="Q1557" s="136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3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20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357</v>
      </c>
      <c r="N1558" s="122" t="s">
        <v>3208</v>
      </c>
      <c r="O1558" s="118">
        <v>4630076444284</v>
      </c>
      <c r="P1558" s="135">
        <v>20.8</v>
      </c>
      <c r="Q1558" s="136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3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20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357</v>
      </c>
      <c r="N1559" s="122" t="s">
        <v>3208</v>
      </c>
      <c r="O1559" s="118">
        <v>4630076444291</v>
      </c>
      <c r="P1559" s="135">
        <v>25.5</v>
      </c>
      <c r="Q1559" s="136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33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19">
        <v>44</v>
      </c>
      <c r="I1560" s="110"/>
      <c r="J1560" s="113" t="str">
        <f t="shared" si="384"/>
        <v/>
      </c>
      <c r="K1560" s="115">
        <v>1</v>
      </c>
      <c r="L1560" s="115">
        <v>100</v>
      </c>
      <c r="M1560" s="116" t="s">
        <v>357</v>
      </c>
      <c r="N1560" s="122" t="s">
        <v>3208</v>
      </c>
      <c r="O1560" s="118">
        <v>4630076444307</v>
      </c>
      <c r="P1560" s="135">
        <v>29.6</v>
      </c>
      <c r="Q1560" s="136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3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20">
        <v>158</v>
      </c>
      <c r="I1561" s="110"/>
      <c r="J1561" s="113" t="str">
        <f t="shared" si="384"/>
        <v/>
      </c>
      <c r="K1561" s="115">
        <v>1</v>
      </c>
      <c r="L1561" s="173">
        <v>70</v>
      </c>
      <c r="M1561" s="116" t="s">
        <v>357</v>
      </c>
      <c r="N1561" s="122" t="s">
        <v>3208</v>
      </c>
      <c r="O1561" s="118">
        <v>4630076444314</v>
      </c>
      <c r="P1561" s="135">
        <v>34.1</v>
      </c>
      <c r="Q1561" s="136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3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20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357</v>
      </c>
      <c r="N1562" s="122" t="s">
        <v>3208</v>
      </c>
      <c r="O1562" s="118">
        <v>4630076444321</v>
      </c>
      <c r="P1562" s="135">
        <v>14.2</v>
      </c>
      <c r="Q1562" s="136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3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20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357</v>
      </c>
      <c r="N1563" s="122" t="s">
        <v>3208</v>
      </c>
      <c r="O1563" s="118">
        <v>4630076444338</v>
      </c>
      <c r="P1563" s="135">
        <v>26</v>
      </c>
      <c r="Q1563" s="136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3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20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357</v>
      </c>
      <c r="N1564" s="122" t="s">
        <v>3208</v>
      </c>
      <c r="O1564" s="118">
        <v>4630076444345</v>
      </c>
      <c r="P1564" s="135">
        <v>19.8</v>
      </c>
      <c r="Q1564" s="136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3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20">
        <v>630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357</v>
      </c>
      <c r="N1565" s="122" t="s">
        <v>3208</v>
      </c>
      <c r="O1565" s="118">
        <v>4620105826853</v>
      </c>
      <c r="P1565" s="135">
        <v>19.8</v>
      </c>
      <c r="Q1565" s="136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3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20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357</v>
      </c>
      <c r="N1566" s="122" t="s">
        <v>3208</v>
      </c>
      <c r="O1566" s="118">
        <v>4630076444451</v>
      </c>
      <c r="P1566" s="135">
        <v>26</v>
      </c>
      <c r="Q1566" s="136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3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19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357</v>
      </c>
      <c r="N1567" s="122" t="s">
        <v>3208</v>
      </c>
      <c r="O1567" s="118">
        <v>4630076444468</v>
      </c>
      <c r="P1567" s="135">
        <v>29.5</v>
      </c>
      <c r="Q1567" s="136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3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20">
        <v>650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357</v>
      </c>
      <c r="N1568" s="122" t="s">
        <v>3208</v>
      </c>
      <c r="O1568" s="118">
        <v>4630076444475</v>
      </c>
      <c r="P1568" s="135">
        <v>32.9</v>
      </c>
      <c r="Q1568" s="136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3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20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357</v>
      </c>
      <c r="N1569" s="122" t="s">
        <v>3208</v>
      </c>
      <c r="O1569" s="118">
        <v>4630076444482</v>
      </c>
      <c r="P1569" s="135">
        <v>29.5</v>
      </c>
      <c r="Q1569" s="136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3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20">
        <v>82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357</v>
      </c>
      <c r="N1570" s="122" t="s">
        <v>3208</v>
      </c>
      <c r="O1570" s="118">
        <v>4630076444499</v>
      </c>
      <c r="P1570" s="135">
        <v>19.4</v>
      </c>
      <c r="Q1570" s="136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3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20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357</v>
      </c>
      <c r="N1571" s="122" t="s">
        <v>3208</v>
      </c>
      <c r="O1571" s="118">
        <v>4630076444505</v>
      </c>
      <c r="P1571" s="135">
        <v>23</v>
      </c>
      <c r="Q1571" s="136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3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20">
        <v>22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357</v>
      </c>
      <c r="N1572" s="122" t="s">
        <v>3208</v>
      </c>
      <c r="O1572" s="118">
        <v>4630076444512</v>
      </c>
      <c r="P1572" s="135">
        <v>14</v>
      </c>
      <c r="Q1572" s="136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3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0">
        <v>21</v>
      </c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357</v>
      </c>
      <c r="N1573" s="122" t="s">
        <v>3208</v>
      </c>
      <c r="O1573" s="118">
        <v>4620105826860</v>
      </c>
      <c r="P1573" s="135">
        <v>17</v>
      </c>
      <c r="Q1573" s="136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3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19">
        <v>33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357</v>
      </c>
      <c r="N1574" s="122" t="s">
        <v>3208</v>
      </c>
      <c r="O1574" s="118">
        <v>4630076444529</v>
      </c>
      <c r="P1574" s="135">
        <v>42.8</v>
      </c>
      <c r="Q1574" s="136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3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20">
        <v>30</v>
      </c>
      <c r="I1575" s="110"/>
      <c r="J1575" s="113" t="str">
        <f t="shared" si="384"/>
        <v/>
      </c>
      <c r="K1575" s="115">
        <v>1</v>
      </c>
      <c r="L1575" s="173">
        <v>15</v>
      </c>
      <c r="M1575" s="116" t="s">
        <v>357</v>
      </c>
      <c r="N1575" s="122" t="s">
        <v>3208</v>
      </c>
      <c r="O1575" s="118">
        <v>4630076444536</v>
      </c>
      <c r="P1575" s="135">
        <v>39.2</v>
      </c>
      <c r="Q1575" s="136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3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20">
        <v>10</v>
      </c>
      <c r="I1576" s="110"/>
      <c r="J1576" s="113" t="str">
        <f t="shared" si="384"/>
        <v/>
      </c>
      <c r="K1576" s="115">
        <v>1</v>
      </c>
      <c r="L1576" s="173">
        <v>5</v>
      </c>
      <c r="M1576" s="116" t="s">
        <v>357</v>
      </c>
      <c r="N1576" s="122" t="s">
        <v>3208</v>
      </c>
      <c r="O1576" s="118">
        <v>4630076444543</v>
      </c>
      <c r="P1576" s="135">
        <v>17.8</v>
      </c>
      <c r="Q1576" s="136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33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20">
        <v>4</v>
      </c>
      <c r="I1577" s="110"/>
      <c r="J1577" s="113" t="str">
        <f t="shared" si="384"/>
        <v/>
      </c>
      <c r="K1577" s="115">
        <v>1</v>
      </c>
      <c r="L1577" s="115">
        <v>5</v>
      </c>
      <c r="M1577" s="116" t="s">
        <v>357</v>
      </c>
      <c r="N1577" s="122" t="s">
        <v>3208</v>
      </c>
      <c r="O1577" s="118">
        <v>4630076444550</v>
      </c>
      <c r="P1577" s="135">
        <v>11.4</v>
      </c>
      <c r="Q1577" s="136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3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20">
        <v>10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357</v>
      </c>
      <c r="N1578" s="122" t="s">
        <v>3208</v>
      </c>
      <c r="O1578" s="118">
        <v>4630076444567</v>
      </c>
      <c r="P1578" s="135">
        <v>13.7</v>
      </c>
      <c r="Q1578" s="136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1"/>
      <c r="I1579" s="110"/>
      <c r="J1579" s="113" t="str">
        <f t="shared" si="384"/>
        <v/>
      </c>
      <c r="K1579" s="115"/>
      <c r="L1579" s="115"/>
      <c r="M1579" s="122"/>
      <c r="N1579" s="122"/>
      <c r="O1579" s="118"/>
      <c r="P1579" s="135"/>
      <c r="Q1579" s="136"/>
      <c r="R1579" s="80"/>
      <c r="S1579" s="81"/>
      <c r="W1579" s="24"/>
    </row>
    <row r="1580" outlineLevel="1" spans="1:23">
      <c r="A1580" s="133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20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357</v>
      </c>
      <c r="N1580" s="122" t="s">
        <v>3208</v>
      </c>
      <c r="O1580" s="118">
        <v>4630076444574</v>
      </c>
      <c r="P1580" s="135">
        <v>18.6</v>
      </c>
      <c r="Q1580" s="136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3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20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357</v>
      </c>
      <c r="N1581" s="122" t="s">
        <v>3208</v>
      </c>
      <c r="O1581" s="118">
        <v>4630076444581</v>
      </c>
      <c r="P1581" s="135">
        <v>20.8</v>
      </c>
      <c r="Q1581" s="136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3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20">
        <v>477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357</v>
      </c>
      <c r="N1582" s="122" t="s">
        <v>3208</v>
      </c>
      <c r="O1582" s="118">
        <v>4630076444598</v>
      </c>
      <c r="P1582" s="135">
        <v>25.5</v>
      </c>
      <c r="Q1582" s="136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3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20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357</v>
      </c>
      <c r="N1583" s="122" t="s">
        <v>3208</v>
      </c>
      <c r="O1583" s="118">
        <v>4630076444604</v>
      </c>
      <c r="P1583" s="135">
        <v>30.6</v>
      </c>
      <c r="Q1583" s="136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3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20">
        <v>180</v>
      </c>
      <c r="I1584" s="110"/>
      <c r="J1584" s="113" t="str">
        <f t="shared" si="384"/>
        <v/>
      </c>
      <c r="K1584" s="115">
        <v>1</v>
      </c>
      <c r="L1584" s="173">
        <v>60</v>
      </c>
      <c r="M1584" s="116" t="s">
        <v>357</v>
      </c>
      <c r="N1584" s="122" t="s">
        <v>3208</v>
      </c>
      <c r="O1584" s="118">
        <v>4630076444628</v>
      </c>
      <c r="P1584" s="135">
        <v>33.8</v>
      </c>
      <c r="Q1584" s="136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3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20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357</v>
      </c>
      <c r="N1585" s="122" t="s">
        <v>3208</v>
      </c>
      <c r="O1585" s="118">
        <v>4630076444635</v>
      </c>
      <c r="P1585" s="135">
        <v>19.8</v>
      </c>
      <c r="Q1585" s="136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3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20">
        <v>119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357</v>
      </c>
      <c r="N1586" s="122" t="s">
        <v>3208</v>
      </c>
      <c r="O1586" s="118">
        <v>4630076444642</v>
      </c>
      <c r="P1586" s="135">
        <v>27.4</v>
      </c>
      <c r="Q1586" s="136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3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20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357</v>
      </c>
      <c r="N1587" s="122" t="s">
        <v>3208</v>
      </c>
      <c r="O1587" s="118">
        <v>4630076444659</v>
      </c>
      <c r="P1587" s="135">
        <v>17.6</v>
      </c>
      <c r="Q1587" s="136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3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20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357</v>
      </c>
      <c r="N1588" s="122" t="s">
        <v>3208</v>
      </c>
      <c r="O1588" s="118">
        <v>4630076444666</v>
      </c>
      <c r="P1588" s="135">
        <v>20.9</v>
      </c>
      <c r="Q1588" s="136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3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20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357</v>
      </c>
      <c r="N1589" s="122" t="s">
        <v>3208</v>
      </c>
      <c r="O1589" s="118">
        <v>4620105826877</v>
      </c>
      <c r="P1589" s="135">
        <v>19.8</v>
      </c>
      <c r="Q1589" s="136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3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19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357</v>
      </c>
      <c r="N1590" s="122" t="s">
        <v>3208</v>
      </c>
      <c r="O1590" s="118">
        <v>4630076444383</v>
      </c>
      <c r="P1590" s="135">
        <v>26</v>
      </c>
      <c r="Q1590" s="136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3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20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357</v>
      </c>
      <c r="N1591" s="122" t="s">
        <v>3208</v>
      </c>
      <c r="O1591" s="118">
        <v>4630076444420</v>
      </c>
      <c r="P1591" s="135">
        <v>28.2</v>
      </c>
      <c r="Q1591" s="136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3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20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357</v>
      </c>
      <c r="N1592" s="122" t="s">
        <v>3208</v>
      </c>
      <c r="O1592" s="118">
        <v>4630076444611</v>
      </c>
      <c r="P1592" s="135">
        <v>32.5</v>
      </c>
      <c r="Q1592" s="136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3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20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357</v>
      </c>
      <c r="N1593" s="122" t="s">
        <v>3208</v>
      </c>
      <c r="O1593" s="118">
        <v>4630076444673</v>
      </c>
      <c r="P1593" s="135">
        <v>29.2</v>
      </c>
      <c r="Q1593" s="136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3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20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357</v>
      </c>
      <c r="N1594" s="122" t="s">
        <v>3208</v>
      </c>
      <c r="O1594" s="118">
        <v>4630076444680</v>
      </c>
      <c r="P1594" s="135">
        <v>19.8</v>
      </c>
      <c r="Q1594" s="136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3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20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357</v>
      </c>
      <c r="N1595" s="122" t="s">
        <v>3208</v>
      </c>
      <c r="O1595" s="118">
        <v>4630076444697</v>
      </c>
      <c r="P1595" s="135">
        <v>11.8</v>
      </c>
      <c r="Q1595" s="136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3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20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357</v>
      </c>
      <c r="N1596" s="122" t="s">
        <v>3208</v>
      </c>
      <c r="O1596" s="118">
        <v>4630076444703</v>
      </c>
      <c r="P1596" s="135">
        <v>14.2</v>
      </c>
      <c r="Q1596" s="136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3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20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357</v>
      </c>
      <c r="N1597" s="122" t="s">
        <v>3208</v>
      </c>
      <c r="O1597" s="118">
        <v>4620105826884</v>
      </c>
      <c r="P1597" s="135">
        <v>17</v>
      </c>
      <c r="Q1597" s="136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3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20">
        <v>58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357</v>
      </c>
      <c r="N1598" s="122" t="s">
        <v>3208</v>
      </c>
      <c r="O1598" s="118">
        <v>4630076444710</v>
      </c>
      <c r="P1598" s="135">
        <v>32</v>
      </c>
      <c r="Q1598" s="136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3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20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357</v>
      </c>
      <c r="N1599" s="122" t="s">
        <v>3208</v>
      </c>
      <c r="O1599" s="118">
        <v>4630076444727</v>
      </c>
      <c r="P1599" s="135">
        <v>24.4</v>
      </c>
      <c r="Q1599" s="136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37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20">
        <v>4</v>
      </c>
      <c r="I1600" s="110" t="s">
        <v>475</v>
      </c>
      <c r="J1600" s="113" t="str">
        <f t="shared" si="384"/>
        <v/>
      </c>
      <c r="K1600" s="115">
        <v>1</v>
      </c>
      <c r="L1600" s="115">
        <v>20</v>
      </c>
      <c r="M1600" s="116" t="s">
        <v>357</v>
      </c>
      <c r="N1600" s="122" t="s">
        <v>3208</v>
      </c>
      <c r="O1600" s="118">
        <v>4630076444734</v>
      </c>
      <c r="P1600" s="135">
        <v>32</v>
      </c>
      <c r="Q1600" s="136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3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20">
        <v>12</v>
      </c>
      <c r="I1601" s="110"/>
      <c r="J1601" s="113" t="str">
        <f t="shared" si="384"/>
        <v/>
      </c>
      <c r="K1601" s="115">
        <v>1</v>
      </c>
      <c r="L1601" s="173">
        <v>12</v>
      </c>
      <c r="M1601" s="116" t="s">
        <v>357</v>
      </c>
      <c r="N1601" s="122" t="s">
        <v>3208</v>
      </c>
      <c r="O1601" s="118">
        <v>4630076444741</v>
      </c>
      <c r="P1601" s="135">
        <v>9.6</v>
      </c>
      <c r="Q1601" s="136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3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20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357</v>
      </c>
      <c r="N1602" s="122" t="s">
        <v>3208</v>
      </c>
      <c r="O1602" s="118">
        <v>4630076444758</v>
      </c>
      <c r="P1602" s="135">
        <v>11.6</v>
      </c>
      <c r="Q1602" s="136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1"/>
      <c r="I1603" s="110"/>
      <c r="J1603" s="113" t="str">
        <f t="shared" si="384"/>
        <v/>
      </c>
      <c r="K1603" s="115"/>
      <c r="L1603" s="115"/>
      <c r="M1603" s="122"/>
      <c r="N1603" s="122"/>
      <c r="O1603" s="118"/>
      <c r="P1603" s="135"/>
      <c r="Q1603" s="136"/>
      <c r="R1603" s="80"/>
      <c r="S1603" s="81"/>
      <c r="W1603" s="24"/>
    </row>
    <row r="1604" outlineLevel="1" spans="1:23">
      <c r="A1604" s="133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20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357</v>
      </c>
      <c r="N1604" s="122" t="s">
        <v>3208</v>
      </c>
      <c r="O1604" s="118">
        <v>4620105822732</v>
      </c>
      <c r="P1604" s="135">
        <v>17</v>
      </c>
      <c r="Q1604" s="136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3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20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357</v>
      </c>
      <c r="N1605" s="122" t="s">
        <v>3208</v>
      </c>
      <c r="O1605" s="118">
        <v>4620105822749</v>
      </c>
      <c r="P1605" s="135">
        <v>19.4</v>
      </c>
      <c r="Q1605" s="136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3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20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357</v>
      </c>
      <c r="N1606" s="122" t="s">
        <v>3208</v>
      </c>
      <c r="O1606" s="118">
        <v>4620105822756</v>
      </c>
      <c r="P1606" s="135">
        <v>22</v>
      </c>
      <c r="Q1606" s="136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3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20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357</v>
      </c>
      <c r="N1607" s="122" t="s">
        <v>3208</v>
      </c>
      <c r="O1607" s="118">
        <v>4620105822763</v>
      </c>
      <c r="P1607" s="135">
        <v>26.6</v>
      </c>
      <c r="Q1607" s="136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3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19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357</v>
      </c>
      <c r="N1608" s="122" t="s">
        <v>3208</v>
      </c>
      <c r="O1608" s="118">
        <v>4620105822770</v>
      </c>
      <c r="P1608" s="135">
        <v>31.2</v>
      </c>
      <c r="Q1608" s="136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3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20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357</v>
      </c>
      <c r="N1609" s="122" t="s">
        <v>3208</v>
      </c>
      <c r="O1609" s="118">
        <v>4620105822787</v>
      </c>
      <c r="P1609" s="135">
        <v>18.2</v>
      </c>
      <c r="Q1609" s="136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3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20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357</v>
      </c>
      <c r="N1610" s="122" t="s">
        <v>3208</v>
      </c>
      <c r="O1610" s="118">
        <v>4620105822794</v>
      </c>
      <c r="P1610" s="135">
        <v>20.8</v>
      </c>
      <c r="Q1610" s="136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3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20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357</v>
      </c>
      <c r="N1611" s="122" t="s">
        <v>3208</v>
      </c>
      <c r="O1611" s="118">
        <v>4620105822817</v>
      </c>
      <c r="P1611" s="135">
        <v>23.3</v>
      </c>
      <c r="Q1611" s="136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3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20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357</v>
      </c>
      <c r="N1612" s="122" t="s">
        <v>3208</v>
      </c>
      <c r="O1612" s="118">
        <v>4620105822800</v>
      </c>
      <c r="P1612" s="135">
        <v>27.8</v>
      </c>
      <c r="Q1612" s="136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3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20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357</v>
      </c>
      <c r="N1613" s="122" t="s">
        <v>3208</v>
      </c>
      <c r="O1613" s="118">
        <v>4620105822824</v>
      </c>
      <c r="P1613" s="135">
        <v>32.7</v>
      </c>
      <c r="Q1613" s="136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3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20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357</v>
      </c>
      <c r="N1614" s="122" t="s">
        <v>3208</v>
      </c>
      <c r="O1614" s="118">
        <v>4620105822831</v>
      </c>
      <c r="P1614" s="135">
        <v>21.2</v>
      </c>
      <c r="Q1614" s="136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3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20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357</v>
      </c>
      <c r="N1615" s="122" t="s">
        <v>3208</v>
      </c>
      <c r="O1615" s="118">
        <v>4620105822848</v>
      </c>
      <c r="P1615" s="135">
        <v>26.1</v>
      </c>
      <c r="Q1615" s="136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3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20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357</v>
      </c>
      <c r="N1616" s="122" t="s">
        <v>3208</v>
      </c>
      <c r="O1616" s="118">
        <v>4620105822855</v>
      </c>
      <c r="P1616" s="135">
        <v>21.6</v>
      </c>
      <c r="Q1616" s="136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3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20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357</v>
      </c>
      <c r="N1617" s="122" t="s">
        <v>3208</v>
      </c>
      <c r="O1617" s="118">
        <v>4620105822862</v>
      </c>
      <c r="P1617" s="135">
        <v>25.7</v>
      </c>
      <c r="Q1617" s="136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3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20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357</v>
      </c>
      <c r="N1618" s="122" t="s">
        <v>3208</v>
      </c>
      <c r="O1618" s="118">
        <v>4620105822879</v>
      </c>
      <c r="P1618" s="135">
        <v>30</v>
      </c>
      <c r="Q1618" s="136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3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20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357</v>
      </c>
      <c r="N1619" s="122" t="s">
        <v>3208</v>
      </c>
      <c r="O1619" s="118">
        <v>4620105822886</v>
      </c>
      <c r="P1619" s="135">
        <v>17.3</v>
      </c>
      <c r="Q1619" s="136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3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20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357</v>
      </c>
      <c r="N1620" s="122" t="s">
        <v>3208</v>
      </c>
      <c r="O1620" s="118">
        <v>4620105822893</v>
      </c>
      <c r="P1620" s="135">
        <v>19.5</v>
      </c>
      <c r="Q1620" s="136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3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20">
        <v>100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357</v>
      </c>
      <c r="N1621" s="122" t="s">
        <v>3208</v>
      </c>
      <c r="O1621" s="118">
        <v>4620105822909</v>
      </c>
      <c r="P1621" s="135">
        <v>21.5</v>
      </c>
      <c r="Q1621" s="136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3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20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357</v>
      </c>
      <c r="N1622" s="122" t="s">
        <v>3208</v>
      </c>
      <c r="O1622" s="118">
        <v>4620105822916</v>
      </c>
      <c r="P1622" s="135">
        <v>25.8</v>
      </c>
      <c r="Q1622" s="136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3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20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357</v>
      </c>
      <c r="N1623" s="122" t="s">
        <v>3208</v>
      </c>
      <c r="O1623" s="118">
        <v>4620105822923</v>
      </c>
      <c r="P1623" s="135">
        <v>30</v>
      </c>
      <c r="Q1623" s="136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3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20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357</v>
      </c>
      <c r="N1624" s="122" t="s">
        <v>3208</v>
      </c>
      <c r="O1624" s="118">
        <v>4620105822930</v>
      </c>
      <c r="P1624" s="135">
        <v>15.5</v>
      </c>
      <c r="Q1624" s="136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3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20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357</v>
      </c>
      <c r="N1625" s="122" t="s">
        <v>3208</v>
      </c>
      <c r="O1625" s="118">
        <v>4620105822947</v>
      </c>
      <c r="P1625" s="135">
        <v>18.7</v>
      </c>
      <c r="Q1625" s="136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3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20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357</v>
      </c>
      <c r="N1626" s="122" t="s">
        <v>3208</v>
      </c>
      <c r="O1626" s="118">
        <v>4620105822954</v>
      </c>
      <c r="P1626" s="135">
        <v>7.6</v>
      </c>
      <c r="Q1626" s="136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3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20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357</v>
      </c>
      <c r="N1627" s="122" t="s">
        <v>3208</v>
      </c>
      <c r="O1627" s="118">
        <v>4620105822961</v>
      </c>
      <c r="P1627" s="135">
        <v>10.2</v>
      </c>
      <c r="Q1627" s="136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3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20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357</v>
      </c>
      <c r="N1628" s="122" t="s">
        <v>3208</v>
      </c>
      <c r="O1628" s="118">
        <v>4620105822978</v>
      </c>
      <c r="P1628" s="135">
        <v>12.6</v>
      </c>
      <c r="Q1628" s="136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37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20">
        <v>1</v>
      </c>
      <c r="I1629" s="110" t="s">
        <v>475</v>
      </c>
      <c r="J1629" s="113" t="str">
        <f t="shared" si="397"/>
        <v/>
      </c>
      <c r="K1629" s="115">
        <v>1</v>
      </c>
      <c r="L1629" s="115">
        <v>10</v>
      </c>
      <c r="M1629" s="116" t="s">
        <v>357</v>
      </c>
      <c r="N1629" s="122" t="s">
        <v>3208</v>
      </c>
      <c r="O1629" s="118">
        <v>4620105822985</v>
      </c>
      <c r="P1629" s="135">
        <v>15.2</v>
      </c>
      <c r="Q1629" s="136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33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20">
        <v>5</v>
      </c>
      <c r="I1630" s="110"/>
      <c r="J1630" s="113" t="str">
        <f t="shared" si="397"/>
        <v/>
      </c>
      <c r="K1630" s="115">
        <v>1</v>
      </c>
      <c r="L1630" s="115">
        <v>10</v>
      </c>
      <c r="M1630" s="116" t="s">
        <v>357</v>
      </c>
      <c r="N1630" s="122" t="s">
        <v>3208</v>
      </c>
      <c r="O1630" s="118">
        <v>4620105822992</v>
      </c>
      <c r="P1630" s="135">
        <v>17.6</v>
      </c>
      <c r="Q1630" s="136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3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20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357</v>
      </c>
      <c r="N1631" s="122" t="s">
        <v>3208</v>
      </c>
      <c r="O1631" s="118">
        <v>4620105823005</v>
      </c>
      <c r="P1631" s="135">
        <v>22.6</v>
      </c>
      <c r="Q1631" s="136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37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1"/>
      <c r="I1632" s="110" t="s">
        <v>475</v>
      </c>
      <c r="J1632" s="113" t="str">
        <f t="shared" si="397"/>
        <v/>
      </c>
      <c r="K1632" s="115">
        <v>1</v>
      </c>
      <c r="L1632" s="115">
        <v>10</v>
      </c>
      <c r="M1632" s="116" t="s">
        <v>357</v>
      </c>
      <c r="N1632" s="122" t="s">
        <v>3208</v>
      </c>
      <c r="O1632" s="118">
        <v>4620105823012</v>
      </c>
      <c r="P1632" s="135">
        <v>27.6</v>
      </c>
      <c r="Q1632" s="136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1"/>
      <c r="I1633" s="110"/>
      <c r="J1633" s="113" t="str">
        <f t="shared" si="397"/>
        <v/>
      </c>
      <c r="K1633" s="115"/>
      <c r="L1633" s="115"/>
      <c r="M1633" s="122"/>
      <c r="N1633" s="122"/>
      <c r="O1633" s="118"/>
      <c r="P1633" s="135"/>
      <c r="Q1633" s="136"/>
      <c r="R1633" s="80"/>
      <c r="S1633" s="81"/>
      <c r="W1633" s="24"/>
    </row>
    <row r="1634" outlineLevel="1" spans="1:23">
      <c r="A1634" s="133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20">
        <v>286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357</v>
      </c>
      <c r="N1634" s="122" t="s">
        <v>3208</v>
      </c>
      <c r="O1634" s="118">
        <v>4620105823029</v>
      </c>
      <c r="P1634" s="135">
        <v>12.6</v>
      </c>
      <c r="Q1634" s="136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3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20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357</v>
      </c>
      <c r="N1635" s="122" t="s">
        <v>3208</v>
      </c>
      <c r="O1635" s="118">
        <v>4620105823036</v>
      </c>
      <c r="P1635" s="135">
        <v>14.9</v>
      </c>
      <c r="Q1635" s="136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3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20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357</v>
      </c>
      <c r="N1636" s="122" t="s">
        <v>3208</v>
      </c>
      <c r="O1636" s="118">
        <v>4620105823043</v>
      </c>
      <c r="P1636" s="135">
        <v>20.4</v>
      </c>
      <c r="Q1636" s="136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3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20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357</v>
      </c>
      <c r="N1637" s="122" t="s">
        <v>3208</v>
      </c>
      <c r="O1637" s="118">
        <v>4620105823050</v>
      </c>
      <c r="P1637" s="135">
        <v>27.4</v>
      </c>
      <c r="Q1637" s="136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3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20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357</v>
      </c>
      <c r="N1638" s="122" t="s">
        <v>3208</v>
      </c>
      <c r="O1638" s="118">
        <v>4620105823067</v>
      </c>
      <c r="P1638" s="135">
        <v>18.1</v>
      </c>
      <c r="Q1638" s="136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3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20">
        <v>364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357</v>
      </c>
      <c r="N1639" s="122" t="s">
        <v>3208</v>
      </c>
      <c r="O1639" s="118">
        <v>4620105823074</v>
      </c>
      <c r="P1639" s="135">
        <v>28.7</v>
      </c>
      <c r="Q1639" s="136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1"/>
      <c r="I1640" s="110"/>
      <c r="J1640" s="113" t="str">
        <f t="shared" si="397"/>
        <v/>
      </c>
      <c r="K1640" s="115"/>
      <c r="L1640" s="115"/>
      <c r="M1640" s="116"/>
      <c r="N1640" s="122"/>
      <c r="O1640" s="118"/>
      <c r="P1640" s="135"/>
      <c r="Q1640" s="136"/>
      <c r="R1640" s="80"/>
      <c r="S1640" s="81"/>
      <c r="T1640" s="26"/>
      <c r="W1640" s="24"/>
    </row>
    <row r="1641" s="23" customFormat="1" outlineLevel="1" spans="1:23">
      <c r="A1641" s="133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20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357</v>
      </c>
      <c r="N1641" s="122" t="s">
        <v>3208</v>
      </c>
      <c r="O1641" s="118">
        <v>4620105828307</v>
      </c>
      <c r="P1641" s="135">
        <v>19</v>
      </c>
      <c r="Q1641" s="136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3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0">
        <v>102</v>
      </c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357</v>
      </c>
      <c r="N1642" s="122" t="s">
        <v>3208</v>
      </c>
      <c r="O1642" s="118">
        <v>4620105828314</v>
      </c>
      <c r="P1642" s="135">
        <v>27.6</v>
      </c>
      <c r="Q1642" s="136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3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20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357</v>
      </c>
      <c r="N1643" s="122" t="s">
        <v>3208</v>
      </c>
      <c r="O1643" s="118">
        <v>4620105828321</v>
      </c>
      <c r="P1643" s="135">
        <v>17.6</v>
      </c>
      <c r="Q1643" s="136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33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1"/>
      <c r="I1644" s="110"/>
      <c r="J1644" s="113" t="str">
        <f t="shared" si="397"/>
        <v/>
      </c>
      <c r="K1644" s="115">
        <v>1</v>
      </c>
      <c r="L1644" s="173">
        <v>15</v>
      </c>
      <c r="M1644" s="116" t="s">
        <v>357</v>
      </c>
      <c r="N1644" s="122" t="s">
        <v>3208</v>
      </c>
      <c r="O1644" s="118">
        <v>4620105828338</v>
      </c>
      <c r="P1644" s="135">
        <v>20.6</v>
      </c>
      <c r="Q1644" s="136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3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20">
        <v>77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357</v>
      </c>
      <c r="N1645" s="122" t="s">
        <v>3208</v>
      </c>
      <c r="O1645" s="118">
        <v>4620105828345</v>
      </c>
      <c r="P1645" s="135">
        <v>22</v>
      </c>
      <c r="Q1645" s="136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3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20">
        <v>20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357</v>
      </c>
      <c r="N1646" s="122" t="s">
        <v>3208</v>
      </c>
      <c r="O1646" s="118">
        <v>4620105828352</v>
      </c>
      <c r="P1646" s="135">
        <v>25</v>
      </c>
      <c r="Q1646" s="136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3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20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357</v>
      </c>
      <c r="N1647" s="122" t="s">
        <v>3208</v>
      </c>
      <c r="O1647" s="118">
        <v>4620105828369</v>
      </c>
      <c r="P1647" s="135">
        <v>19.2</v>
      </c>
      <c r="Q1647" s="136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3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20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357</v>
      </c>
      <c r="N1648" s="122" t="s">
        <v>3208</v>
      </c>
      <c r="O1648" s="118">
        <v>4620105828376</v>
      </c>
      <c r="P1648" s="135">
        <v>22.4</v>
      </c>
      <c r="Q1648" s="136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37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20">
        <v>2</v>
      </c>
      <c r="I1649" s="110" t="s">
        <v>475</v>
      </c>
      <c r="J1649" s="113" t="str">
        <f t="shared" si="397"/>
        <v/>
      </c>
      <c r="K1649" s="115">
        <v>1</v>
      </c>
      <c r="L1649" s="115">
        <v>15</v>
      </c>
      <c r="M1649" s="116" t="s">
        <v>357</v>
      </c>
      <c r="N1649" s="122" t="s">
        <v>3208</v>
      </c>
      <c r="O1649" s="118">
        <v>4620105828383</v>
      </c>
      <c r="P1649" s="135">
        <v>22</v>
      </c>
      <c r="Q1649" s="136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3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0">
        <v>20</v>
      </c>
      <c r="I1650" s="110"/>
      <c r="J1650" s="113" t="str">
        <f t="shared" si="397"/>
        <v/>
      </c>
      <c r="K1650" s="115">
        <v>1</v>
      </c>
      <c r="L1650" s="173">
        <v>10</v>
      </c>
      <c r="M1650" s="116" t="s">
        <v>357</v>
      </c>
      <c r="N1650" s="122" t="s">
        <v>3208</v>
      </c>
      <c r="O1650" s="118">
        <v>4620105828390</v>
      </c>
      <c r="P1650" s="135">
        <v>25.8</v>
      </c>
      <c r="Q1650" s="136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1"/>
      <c r="I1651" s="110"/>
      <c r="J1651" s="113" t="str">
        <f t="shared" si="397"/>
        <v/>
      </c>
      <c r="K1651" s="115"/>
      <c r="L1651" s="115"/>
      <c r="M1651" s="116"/>
      <c r="N1651" s="122"/>
      <c r="O1651" s="118"/>
      <c r="P1651" s="135"/>
      <c r="Q1651" s="136"/>
      <c r="R1651" s="80"/>
      <c r="S1651" s="81"/>
      <c r="T1651" s="26"/>
      <c r="W1651" s="24"/>
    </row>
    <row r="1652" s="23" customFormat="1" outlineLevel="1" spans="1:23">
      <c r="A1652" s="133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20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357</v>
      </c>
      <c r="N1652" s="122" t="s">
        <v>3208</v>
      </c>
      <c r="O1652" s="118">
        <v>4620105828406</v>
      </c>
      <c r="P1652" s="135">
        <v>19.2</v>
      </c>
      <c r="Q1652" s="136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33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0">
        <v>76</v>
      </c>
      <c r="I1653" s="110"/>
      <c r="J1653" s="113" t="str">
        <f t="shared" si="397"/>
        <v/>
      </c>
      <c r="K1653" s="115">
        <v>1</v>
      </c>
      <c r="L1653" s="115">
        <v>50</v>
      </c>
      <c r="M1653" s="116" t="s">
        <v>357</v>
      </c>
      <c r="N1653" s="122" t="s">
        <v>3208</v>
      </c>
      <c r="O1653" s="118">
        <v>4620105828413</v>
      </c>
      <c r="P1653" s="135">
        <v>27.8</v>
      </c>
      <c r="Q1653" s="136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3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20">
        <v>80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357</v>
      </c>
      <c r="N1654" s="122" t="s">
        <v>3208</v>
      </c>
      <c r="O1654" s="118">
        <v>4620105828420</v>
      </c>
      <c r="P1654" s="135">
        <v>17.8</v>
      </c>
      <c r="Q1654" s="136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33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1"/>
      <c r="I1655" s="110"/>
      <c r="J1655" s="113" t="str">
        <f t="shared" si="397"/>
        <v/>
      </c>
      <c r="K1655" s="115">
        <v>1</v>
      </c>
      <c r="L1655" s="173">
        <v>15</v>
      </c>
      <c r="M1655" s="116" t="s">
        <v>357</v>
      </c>
      <c r="N1655" s="122" t="s">
        <v>3208</v>
      </c>
      <c r="O1655" s="118">
        <v>4620105828437</v>
      </c>
      <c r="P1655" s="135">
        <v>20.8</v>
      </c>
      <c r="Q1655" s="136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33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0">
        <v>9</v>
      </c>
      <c r="I1656" s="110"/>
      <c r="J1656" s="113" t="str">
        <f t="shared" si="397"/>
        <v/>
      </c>
      <c r="K1656" s="115">
        <v>1</v>
      </c>
      <c r="L1656" s="115">
        <v>30</v>
      </c>
      <c r="M1656" s="116" t="s">
        <v>357</v>
      </c>
      <c r="N1656" s="122" t="s">
        <v>3208</v>
      </c>
      <c r="O1656" s="118">
        <v>4620105828444</v>
      </c>
      <c r="P1656" s="135">
        <v>22.2</v>
      </c>
      <c r="Q1656" s="136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3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20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357</v>
      </c>
      <c r="N1657" s="122" t="s">
        <v>3208</v>
      </c>
      <c r="O1657" s="118">
        <v>4620105828451</v>
      </c>
      <c r="P1657" s="135">
        <v>25.2</v>
      </c>
      <c r="Q1657" s="136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3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20">
        <v>28</v>
      </c>
      <c r="I1658" s="110"/>
      <c r="J1658" s="113" t="str">
        <f t="shared" si="397"/>
        <v/>
      </c>
      <c r="K1658" s="115">
        <v>1</v>
      </c>
      <c r="L1658" s="173">
        <v>10</v>
      </c>
      <c r="M1658" s="116" t="s">
        <v>357</v>
      </c>
      <c r="N1658" s="122" t="s">
        <v>3208</v>
      </c>
      <c r="O1658" s="118">
        <v>4620105828468</v>
      </c>
      <c r="P1658" s="135">
        <v>19.4</v>
      </c>
      <c r="Q1658" s="136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3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0">
        <v>11</v>
      </c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357</v>
      </c>
      <c r="N1659" s="122" t="s">
        <v>3208</v>
      </c>
      <c r="O1659" s="118">
        <v>4620105828475</v>
      </c>
      <c r="P1659" s="135">
        <v>22.6</v>
      </c>
      <c r="Q1659" s="136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3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20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357</v>
      </c>
      <c r="N1660" s="122" t="s">
        <v>3208</v>
      </c>
      <c r="O1660" s="118">
        <v>4620105828482</v>
      </c>
      <c r="P1660" s="135">
        <v>22.2</v>
      </c>
      <c r="Q1660" s="136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3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20">
        <v>1</v>
      </c>
      <c r="I1661" s="110"/>
      <c r="J1661" s="113" t="str">
        <f t="shared" si="397"/>
        <v/>
      </c>
      <c r="K1661" s="115">
        <v>1</v>
      </c>
      <c r="L1661" s="173">
        <v>10</v>
      </c>
      <c r="M1661" s="116" t="s">
        <v>357</v>
      </c>
      <c r="N1661" s="122" t="s">
        <v>3208</v>
      </c>
      <c r="O1661" s="118">
        <v>4620105828499</v>
      </c>
      <c r="P1661" s="135">
        <v>26</v>
      </c>
      <c r="Q1661" s="136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1"/>
      <c r="I1662" s="110"/>
      <c r="J1662" s="113" t="str">
        <f t="shared" si="397"/>
        <v/>
      </c>
      <c r="K1662" s="115"/>
      <c r="L1662" s="115"/>
      <c r="M1662" s="122"/>
      <c r="N1662" s="122"/>
      <c r="O1662" s="118"/>
      <c r="P1662" s="135"/>
      <c r="Q1662" s="136"/>
      <c r="R1662" s="80"/>
      <c r="S1662" s="81"/>
      <c r="W1662" s="24"/>
    </row>
    <row r="1663" outlineLevel="1" spans="1:23">
      <c r="A1663" s="133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0">
        <v>199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357</v>
      </c>
      <c r="N1663" s="117" t="s">
        <v>3931</v>
      </c>
      <c r="O1663" s="118">
        <v>4620105820240</v>
      </c>
      <c r="P1663" s="135">
        <v>16.44</v>
      </c>
      <c r="Q1663" s="136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3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20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357</v>
      </c>
      <c r="N1664" s="117" t="s">
        <v>3931</v>
      </c>
      <c r="O1664" s="118">
        <v>4620105820257</v>
      </c>
      <c r="P1664" s="135">
        <v>15.4</v>
      </c>
      <c r="Q1664" s="136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3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19">
        <v>160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357</v>
      </c>
      <c r="N1665" s="117" t="s">
        <v>3931</v>
      </c>
      <c r="O1665" s="118">
        <v>4620105820271</v>
      </c>
      <c r="P1665" s="135">
        <v>17.44</v>
      </c>
      <c r="Q1665" s="136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3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20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357</v>
      </c>
      <c r="N1666" s="117" t="s">
        <v>3931</v>
      </c>
      <c r="O1666" s="118">
        <v>4620105820288</v>
      </c>
      <c r="P1666" s="135">
        <v>17.3</v>
      </c>
      <c r="Q1666" s="136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1"/>
      <c r="I1667" s="110"/>
      <c r="J1667" s="113" t="str">
        <f t="shared" si="397"/>
        <v/>
      </c>
      <c r="K1667" s="115"/>
      <c r="L1667" s="115"/>
      <c r="M1667" s="122"/>
      <c r="N1667" s="122"/>
      <c r="O1667" s="118"/>
      <c r="P1667" s="135"/>
      <c r="Q1667" s="136"/>
      <c r="R1667" s="80"/>
      <c r="S1667" s="81"/>
      <c r="T1667" s="26"/>
      <c r="W1667" s="24"/>
    </row>
    <row r="1668" s="23" customFormat="1" outlineLevel="1" spans="1:23">
      <c r="A1668" s="133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20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357</v>
      </c>
      <c r="N1668" s="117" t="s">
        <v>3940</v>
      </c>
      <c r="O1668" s="118">
        <v>4620105820189</v>
      </c>
      <c r="P1668" s="135">
        <v>8.1</v>
      </c>
      <c r="Q1668" s="136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3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20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357</v>
      </c>
      <c r="N1669" s="117" t="s">
        <v>3940</v>
      </c>
      <c r="O1669" s="118">
        <v>4620105820196</v>
      </c>
      <c r="P1669" s="135">
        <v>8.1</v>
      </c>
      <c r="Q1669" s="136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3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20">
        <v>398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357</v>
      </c>
      <c r="N1670" s="117" t="s">
        <v>3940</v>
      </c>
      <c r="O1670" s="118">
        <v>4620105820202</v>
      </c>
      <c r="P1670" s="135">
        <v>10.4</v>
      </c>
      <c r="Q1670" s="136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3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20">
        <v>384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357</v>
      </c>
      <c r="N1671" s="117" t="s">
        <v>3940</v>
      </c>
      <c r="O1671" s="118">
        <v>4620105820219</v>
      </c>
      <c r="P1671" s="135">
        <v>10.4</v>
      </c>
      <c r="Q1671" s="136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3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20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357</v>
      </c>
      <c r="N1672" s="117" t="s">
        <v>3940</v>
      </c>
      <c r="O1672" s="118">
        <v>4620105820226</v>
      </c>
      <c r="P1672" s="135">
        <v>12</v>
      </c>
      <c r="Q1672" s="136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3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20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357</v>
      </c>
      <c r="N1673" s="117" t="s">
        <v>3940</v>
      </c>
      <c r="O1673" s="118">
        <v>4620105820233</v>
      </c>
      <c r="P1673" s="135">
        <v>12</v>
      </c>
      <c r="Q1673" s="136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3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20">
        <v>398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357</v>
      </c>
      <c r="N1674" s="117" t="s">
        <v>3940</v>
      </c>
      <c r="O1674" s="118">
        <v>4620105825443</v>
      </c>
      <c r="P1674" s="135">
        <v>8.4</v>
      </c>
      <c r="Q1674" s="136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3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20">
        <v>399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357</v>
      </c>
      <c r="N1675" s="117" t="s">
        <v>3940</v>
      </c>
      <c r="O1675" s="118">
        <v>4620105825450</v>
      </c>
      <c r="P1675" s="135">
        <v>8.4</v>
      </c>
      <c r="Q1675" s="136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1"/>
      <c r="I1676" s="110"/>
      <c r="J1676" s="113" t="str">
        <f t="shared" si="414"/>
        <v/>
      </c>
      <c r="K1676" s="115"/>
      <c r="L1676" s="115"/>
      <c r="M1676" s="122"/>
      <c r="N1676" s="122"/>
      <c r="O1676" s="118"/>
      <c r="P1676" s="135"/>
      <c r="Q1676" s="136"/>
      <c r="R1676" s="80"/>
      <c r="S1676" s="81"/>
      <c r="T1676" s="26"/>
      <c r="W1676" s="24"/>
    </row>
    <row r="1677" s="23" customFormat="1" outlineLevel="1" spans="1:23">
      <c r="A1677" s="137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1"/>
      <c r="I1677" s="110" t="s">
        <v>475</v>
      </c>
      <c r="J1677" s="113" t="str">
        <f t="shared" si="414"/>
        <v/>
      </c>
      <c r="K1677" s="115">
        <v>1</v>
      </c>
      <c r="L1677" s="115">
        <v>500</v>
      </c>
      <c r="M1677" s="116" t="s">
        <v>357</v>
      </c>
      <c r="N1677" s="117" t="s">
        <v>3940</v>
      </c>
      <c r="O1677" s="118">
        <v>4620105825368</v>
      </c>
      <c r="P1677" s="135"/>
      <c r="Q1677" s="136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37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1"/>
      <c r="I1678" s="110" t="s">
        <v>475</v>
      </c>
      <c r="J1678" s="113" t="str">
        <f t="shared" si="414"/>
        <v/>
      </c>
      <c r="K1678" s="115">
        <v>1</v>
      </c>
      <c r="L1678" s="115">
        <v>500</v>
      </c>
      <c r="M1678" s="116" t="s">
        <v>357</v>
      </c>
      <c r="N1678" s="117" t="s">
        <v>3940</v>
      </c>
      <c r="O1678" s="118">
        <v>4620105825375</v>
      </c>
      <c r="P1678" s="135"/>
      <c r="Q1678" s="136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1"/>
      <c r="I1679" s="110"/>
      <c r="J1679" s="113" t="str">
        <f t="shared" si="414"/>
        <v/>
      </c>
      <c r="K1679" s="115"/>
      <c r="L1679" s="115"/>
      <c r="M1679" s="122"/>
      <c r="N1679" s="122"/>
      <c r="O1679" s="118"/>
      <c r="P1679" s="135"/>
      <c r="Q1679" s="136"/>
      <c r="R1679" s="80"/>
      <c r="S1679" s="81"/>
      <c r="T1679" s="26"/>
      <c r="W1679" s="24"/>
    </row>
    <row r="1680" s="23" customFormat="1" outlineLevel="1" spans="1:23">
      <c r="A1680" s="137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1"/>
      <c r="I1680" s="110" t="s">
        <v>475</v>
      </c>
      <c r="J1680" s="113" t="str">
        <f t="shared" si="414"/>
        <v/>
      </c>
      <c r="K1680" s="115">
        <v>1</v>
      </c>
      <c r="L1680" s="115">
        <v>800</v>
      </c>
      <c r="M1680" s="116" t="s">
        <v>357</v>
      </c>
      <c r="N1680" s="117" t="s">
        <v>3940</v>
      </c>
      <c r="O1680" s="118">
        <v>4620105825382</v>
      </c>
      <c r="P1680" s="135"/>
      <c r="Q1680" s="136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37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1"/>
      <c r="I1681" s="110" t="s">
        <v>475</v>
      </c>
      <c r="J1681" s="113" t="str">
        <f t="shared" si="414"/>
        <v/>
      </c>
      <c r="K1681" s="115">
        <v>1</v>
      </c>
      <c r="L1681" s="115">
        <v>800</v>
      </c>
      <c r="M1681" s="116" t="s">
        <v>357</v>
      </c>
      <c r="N1681" s="117" t="s">
        <v>3940</v>
      </c>
      <c r="O1681" s="118">
        <v>4620105825399</v>
      </c>
      <c r="P1681" s="135"/>
      <c r="Q1681" s="136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1"/>
      <c r="I1682" s="110"/>
      <c r="J1682" s="113" t="str">
        <f t="shared" si="414"/>
        <v/>
      </c>
      <c r="K1682" s="115"/>
      <c r="L1682" s="115"/>
      <c r="M1682" s="122"/>
      <c r="N1682" s="122"/>
      <c r="O1682" s="118"/>
      <c r="P1682" s="135"/>
      <c r="Q1682" s="136"/>
      <c r="R1682" s="80"/>
      <c r="S1682" s="81"/>
      <c r="W1682" s="24"/>
    </row>
    <row r="1683" outlineLevel="1" spans="1:23">
      <c r="A1683" s="137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1"/>
      <c r="I1683" s="110" t="s">
        <v>475</v>
      </c>
      <c r="J1683" s="113" t="str">
        <f t="shared" si="414"/>
        <v/>
      </c>
      <c r="K1683" s="115">
        <v>1</v>
      </c>
      <c r="L1683" s="115">
        <v>150</v>
      </c>
      <c r="M1683" s="116" t="s">
        <v>357</v>
      </c>
      <c r="N1683" s="117" t="s">
        <v>2827</v>
      </c>
      <c r="O1683" s="118">
        <v>4620105820295</v>
      </c>
      <c r="P1683" s="135">
        <v>7.6</v>
      </c>
      <c r="Q1683" s="136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33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19">
        <v>16</v>
      </c>
      <c r="I1684" s="110"/>
      <c r="J1684" s="113" t="str">
        <f t="shared" si="414"/>
        <v/>
      </c>
      <c r="K1684" s="115">
        <v>1</v>
      </c>
      <c r="L1684" s="115">
        <v>100</v>
      </c>
      <c r="M1684" s="116" t="s">
        <v>357</v>
      </c>
      <c r="N1684" s="117" t="s">
        <v>2827</v>
      </c>
      <c r="O1684" s="118">
        <v>4620105820301</v>
      </c>
      <c r="P1684" s="135">
        <v>15.22</v>
      </c>
      <c r="Q1684" s="136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33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20">
        <v>19</v>
      </c>
      <c r="I1685" s="110"/>
      <c r="J1685" s="113" t="str">
        <f t="shared" si="414"/>
        <v/>
      </c>
      <c r="K1685" s="115">
        <v>1</v>
      </c>
      <c r="L1685" s="115">
        <v>100</v>
      </c>
      <c r="M1685" s="116" t="s">
        <v>357</v>
      </c>
      <c r="N1685" s="117" t="s">
        <v>2827</v>
      </c>
      <c r="O1685" s="118">
        <v>4620105820318</v>
      </c>
      <c r="P1685" s="135">
        <v>7.6</v>
      </c>
      <c r="Q1685" s="136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37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1"/>
      <c r="I1686" s="110" t="s">
        <v>475</v>
      </c>
      <c r="J1686" s="113" t="str">
        <f t="shared" si="414"/>
        <v/>
      </c>
      <c r="K1686" s="115">
        <v>1</v>
      </c>
      <c r="L1686" s="115">
        <v>150</v>
      </c>
      <c r="M1686" s="116" t="s">
        <v>357</v>
      </c>
      <c r="N1686" s="117" t="s">
        <v>2827</v>
      </c>
      <c r="O1686" s="118">
        <v>4620105820325</v>
      </c>
      <c r="P1686" s="135">
        <v>15.26</v>
      </c>
      <c r="Q1686" s="136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1"/>
      <c r="I1687" s="110"/>
      <c r="J1687" s="113" t="str">
        <f t="shared" si="414"/>
        <v/>
      </c>
      <c r="K1687" s="115"/>
      <c r="L1687" s="115"/>
      <c r="M1687" s="122"/>
      <c r="N1687" s="122"/>
      <c r="O1687" s="118"/>
      <c r="P1687" s="135"/>
      <c r="Q1687" s="136"/>
      <c r="R1687" s="80"/>
      <c r="S1687" s="81"/>
      <c r="W1687" s="24"/>
    </row>
    <row r="1688" outlineLevel="1" spans="1:23">
      <c r="A1688" s="133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19">
        <v>188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357</v>
      </c>
      <c r="N1688" s="117" t="s">
        <v>2827</v>
      </c>
      <c r="O1688" s="118">
        <v>4620105820165</v>
      </c>
      <c r="P1688" s="135">
        <v>13</v>
      </c>
      <c r="Q1688" s="136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3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19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357</v>
      </c>
      <c r="N1689" s="117" t="s">
        <v>2827</v>
      </c>
      <c r="O1689" s="118">
        <v>4620105820172</v>
      </c>
      <c r="P1689" s="135">
        <v>11.8</v>
      </c>
      <c r="Q1689" s="136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1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7" t="s">
        <v>3975</v>
      </c>
      <c r="B1691" s="161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20">
        <v>5</v>
      </c>
      <c r="I1691" s="110" t="s">
        <v>475</v>
      </c>
      <c r="J1691" s="113" t="str">
        <f t="shared" si="414"/>
        <v/>
      </c>
      <c r="K1691" s="110">
        <v>1</v>
      </c>
      <c r="L1691" s="110">
        <v>13</v>
      </c>
      <c r="M1691" s="116" t="s">
        <v>357</v>
      </c>
      <c r="N1691" s="117" t="s">
        <v>3977</v>
      </c>
      <c r="O1691" s="118">
        <v>4670042796504</v>
      </c>
      <c r="P1691" s="135">
        <v>9</v>
      </c>
      <c r="Q1691" s="130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3" t="s">
        <v>3978</v>
      </c>
      <c r="B1692" s="161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20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357</v>
      </c>
      <c r="N1692" s="117" t="s">
        <v>3977</v>
      </c>
      <c r="O1692" s="118">
        <v>4670042796511</v>
      </c>
      <c r="P1692" s="135">
        <v>9</v>
      </c>
      <c r="Q1692" s="130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3" t="s">
        <v>3980</v>
      </c>
      <c r="B1693" s="161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20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357</v>
      </c>
      <c r="N1693" s="117" t="s">
        <v>3977</v>
      </c>
      <c r="O1693" s="118">
        <v>4670042796528</v>
      </c>
      <c r="P1693" s="135">
        <v>9</v>
      </c>
      <c r="Q1693" s="130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3" t="s">
        <v>3982</v>
      </c>
      <c r="B1694" s="161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20">
        <v>21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357</v>
      </c>
      <c r="N1694" s="117" t="s">
        <v>3977</v>
      </c>
      <c r="O1694" s="118">
        <v>4670042796535</v>
      </c>
      <c r="P1694" s="135">
        <v>9</v>
      </c>
      <c r="Q1694" s="130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33" t="s">
        <v>3984</v>
      </c>
      <c r="B1695" s="161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19">
        <v>9</v>
      </c>
      <c r="I1695" s="110"/>
      <c r="J1695" s="113" t="str">
        <f t="shared" si="414"/>
        <v/>
      </c>
      <c r="K1695" s="110">
        <v>1</v>
      </c>
      <c r="L1695" s="110">
        <v>13</v>
      </c>
      <c r="M1695" s="116" t="s">
        <v>357</v>
      </c>
      <c r="N1695" s="117" t="s">
        <v>3977</v>
      </c>
      <c r="O1695" s="118">
        <v>4670042796542</v>
      </c>
      <c r="P1695" s="135">
        <v>9</v>
      </c>
      <c r="Q1695" s="130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37" t="s">
        <v>3986</v>
      </c>
      <c r="B1696" s="161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1"/>
      <c r="I1696" s="110" t="s">
        <v>475</v>
      </c>
      <c r="J1696" s="113" t="str">
        <f t="shared" si="414"/>
        <v/>
      </c>
      <c r="K1696" s="110">
        <v>1</v>
      </c>
      <c r="L1696" s="110">
        <v>13</v>
      </c>
      <c r="M1696" s="116" t="s">
        <v>357</v>
      </c>
      <c r="N1696" s="117" t="s">
        <v>3977</v>
      </c>
      <c r="O1696" s="118">
        <v>4670042796559</v>
      </c>
      <c r="P1696" s="135">
        <v>9</v>
      </c>
      <c r="Q1696" s="130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3" t="s">
        <v>3988</v>
      </c>
      <c r="B1697" s="161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20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357</v>
      </c>
      <c r="N1697" s="117" t="s">
        <v>3977</v>
      </c>
      <c r="O1697" s="118">
        <v>4630076445595</v>
      </c>
      <c r="P1697" s="135">
        <v>8.5</v>
      </c>
      <c r="Q1697" s="130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3" t="s">
        <v>3990</v>
      </c>
      <c r="B1698" s="161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20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357</v>
      </c>
      <c r="N1698" s="117" t="s">
        <v>3977</v>
      </c>
      <c r="O1698" s="118">
        <v>4630076445601</v>
      </c>
      <c r="P1698" s="135">
        <v>8.5</v>
      </c>
      <c r="Q1698" s="130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3" t="s">
        <v>3992</v>
      </c>
      <c r="B1699" s="161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19">
        <v>32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357</v>
      </c>
      <c r="N1699" s="117" t="s">
        <v>3977</v>
      </c>
      <c r="O1699" s="118">
        <v>4630076445748</v>
      </c>
      <c r="P1699" s="135">
        <v>8.5</v>
      </c>
      <c r="Q1699" s="130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3" t="s">
        <v>3994</v>
      </c>
      <c r="B1700" s="161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19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357</v>
      </c>
      <c r="N1700" s="117" t="s">
        <v>3977</v>
      </c>
      <c r="O1700" s="118">
        <v>4630076445779</v>
      </c>
      <c r="P1700" s="135">
        <v>8.5</v>
      </c>
      <c r="Q1700" s="130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3" t="s">
        <v>3996</v>
      </c>
      <c r="B1701" s="161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19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357</v>
      </c>
      <c r="N1701" s="117" t="s">
        <v>3977</v>
      </c>
      <c r="O1701" s="118">
        <v>4630076445786</v>
      </c>
      <c r="P1701" s="135">
        <v>8.5</v>
      </c>
      <c r="Q1701" s="130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3" t="s">
        <v>3998</v>
      </c>
      <c r="B1702" s="161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19">
        <v>17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357</v>
      </c>
      <c r="N1702" s="117" t="s">
        <v>3977</v>
      </c>
      <c r="O1702" s="118">
        <v>4630076445793</v>
      </c>
      <c r="P1702" s="135">
        <v>8.5</v>
      </c>
      <c r="Q1702" s="130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3" t="s">
        <v>4000</v>
      </c>
      <c r="B1703" s="161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20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357</v>
      </c>
      <c r="N1703" s="117" t="s">
        <v>3977</v>
      </c>
      <c r="O1703" s="118">
        <v>4670042796566</v>
      </c>
      <c r="P1703" s="135">
        <v>12.7</v>
      </c>
      <c r="Q1703" s="130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37" t="s">
        <v>4002</v>
      </c>
      <c r="B1704" s="161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1"/>
      <c r="I1704" s="110" t="s">
        <v>475</v>
      </c>
      <c r="J1704" s="113" t="str">
        <f t="shared" si="414"/>
        <v/>
      </c>
      <c r="K1704" s="110">
        <v>1</v>
      </c>
      <c r="L1704" s="110">
        <v>13</v>
      </c>
      <c r="M1704" s="116" t="s">
        <v>357</v>
      </c>
      <c r="N1704" s="117" t="s">
        <v>3977</v>
      </c>
      <c r="O1704" s="118">
        <v>4670042796573</v>
      </c>
      <c r="P1704" s="135">
        <v>12.7</v>
      </c>
      <c r="Q1704" s="130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37" t="s">
        <v>4004</v>
      </c>
      <c r="B1705" s="161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1"/>
      <c r="I1705" s="110" t="s">
        <v>475</v>
      </c>
      <c r="J1705" s="113" t="str">
        <f t="shared" si="414"/>
        <v/>
      </c>
      <c r="K1705" s="110">
        <v>1</v>
      </c>
      <c r="L1705" s="110">
        <v>13</v>
      </c>
      <c r="M1705" s="116" t="s">
        <v>357</v>
      </c>
      <c r="N1705" s="117" t="s">
        <v>3977</v>
      </c>
      <c r="O1705" s="118">
        <v>4670042796580</v>
      </c>
      <c r="P1705" s="135">
        <v>12.7</v>
      </c>
      <c r="Q1705" s="130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33" t="s">
        <v>4006</v>
      </c>
      <c r="B1706" s="161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20">
        <v>8</v>
      </c>
      <c r="I1706" s="110"/>
      <c r="J1706" s="113" t="str">
        <f t="shared" si="414"/>
        <v/>
      </c>
      <c r="K1706" s="110">
        <v>1</v>
      </c>
      <c r="L1706" s="110">
        <v>13</v>
      </c>
      <c r="M1706" s="116" t="s">
        <v>357</v>
      </c>
      <c r="N1706" s="117" t="s">
        <v>3977</v>
      </c>
      <c r="O1706" s="118">
        <v>4670042796597</v>
      </c>
      <c r="P1706" s="135">
        <v>12.7</v>
      </c>
      <c r="Q1706" s="130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3" t="s">
        <v>4008</v>
      </c>
      <c r="B1707" s="161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20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357</v>
      </c>
      <c r="N1707" s="117" t="s">
        <v>3977</v>
      </c>
      <c r="O1707" s="118">
        <v>4670042796603</v>
      </c>
      <c r="P1707" s="135">
        <v>12.7</v>
      </c>
      <c r="Q1707" s="130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3" t="s">
        <v>4010</v>
      </c>
      <c r="B1708" s="161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19">
        <v>10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357</v>
      </c>
      <c r="N1708" s="117" t="s">
        <v>3977</v>
      </c>
      <c r="O1708" s="118">
        <v>4670042796610</v>
      </c>
      <c r="P1708" s="135">
        <v>12.7</v>
      </c>
      <c r="Q1708" s="130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37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20">
        <v>1</v>
      </c>
      <c r="I1709" s="110" t="s">
        <v>475</v>
      </c>
      <c r="J1709" s="113" t="str">
        <f t="shared" si="414"/>
        <v/>
      </c>
      <c r="K1709" s="110">
        <v>1</v>
      </c>
      <c r="L1709" s="110">
        <v>10</v>
      </c>
      <c r="M1709" s="116" t="s">
        <v>357</v>
      </c>
      <c r="N1709" s="117" t="s">
        <v>3977</v>
      </c>
      <c r="O1709" s="118">
        <v>4670042796627</v>
      </c>
      <c r="P1709" s="135">
        <v>10.5</v>
      </c>
      <c r="Q1709" s="130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3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19">
        <v>17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357</v>
      </c>
      <c r="N1710" s="117" t="s">
        <v>3977</v>
      </c>
      <c r="O1710" s="118">
        <v>4670042796634</v>
      </c>
      <c r="P1710" s="135">
        <v>10.5</v>
      </c>
      <c r="Q1710" s="130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37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20">
        <v>4</v>
      </c>
      <c r="I1711" s="110" t="s">
        <v>475</v>
      </c>
      <c r="J1711" s="113" t="str">
        <f t="shared" si="414"/>
        <v/>
      </c>
      <c r="K1711" s="110">
        <v>1</v>
      </c>
      <c r="L1711" s="110">
        <v>10</v>
      </c>
      <c r="M1711" s="116" t="s">
        <v>357</v>
      </c>
      <c r="N1711" s="117" t="s">
        <v>3977</v>
      </c>
      <c r="O1711" s="118">
        <v>4670042796641</v>
      </c>
      <c r="P1711" s="135">
        <v>10.5</v>
      </c>
      <c r="Q1711" s="130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3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19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357</v>
      </c>
      <c r="N1712" s="117" t="s">
        <v>3977</v>
      </c>
      <c r="O1712" s="118">
        <v>4670042796658</v>
      </c>
      <c r="P1712" s="135">
        <v>10.5</v>
      </c>
      <c r="Q1712" s="130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3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20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357</v>
      </c>
      <c r="N1713" s="117" t="s">
        <v>3977</v>
      </c>
      <c r="O1713" s="118">
        <v>4670042796665</v>
      </c>
      <c r="P1713" s="135">
        <v>10.5</v>
      </c>
      <c r="Q1713" s="130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3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19">
        <v>27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357</v>
      </c>
      <c r="N1714" s="117" t="s">
        <v>3977</v>
      </c>
      <c r="O1714" s="118">
        <v>4670042796672</v>
      </c>
      <c r="P1714" s="135">
        <v>9</v>
      </c>
      <c r="Q1714" s="130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3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20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357</v>
      </c>
      <c r="N1715" s="117" t="s">
        <v>3977</v>
      </c>
      <c r="O1715" s="262" t="s">
        <v>4026</v>
      </c>
      <c r="P1715" s="135">
        <v>10.5</v>
      </c>
      <c r="Q1715" s="130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37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20">
        <v>1</v>
      </c>
      <c r="I1716" s="110" t="s">
        <v>475</v>
      </c>
      <c r="J1716" s="113" t="str">
        <f t="shared" si="414"/>
        <v/>
      </c>
      <c r="K1716" s="110">
        <v>1</v>
      </c>
      <c r="L1716" s="110">
        <v>10</v>
      </c>
      <c r="M1716" s="116" t="s">
        <v>357</v>
      </c>
      <c r="N1716" s="117" t="s">
        <v>3977</v>
      </c>
      <c r="O1716" s="118">
        <v>4670042796689</v>
      </c>
      <c r="P1716" s="135">
        <v>7</v>
      </c>
      <c r="Q1716" s="130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3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20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357</v>
      </c>
      <c r="N1717" s="117" t="s">
        <v>3977</v>
      </c>
      <c r="O1717" s="118">
        <v>4670042796696</v>
      </c>
      <c r="P1717" s="135">
        <v>7</v>
      </c>
      <c r="Q1717" s="130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3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20">
        <v>22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357</v>
      </c>
      <c r="N1718" s="117" t="s">
        <v>3977</v>
      </c>
      <c r="O1718" s="118">
        <v>4670042796702</v>
      </c>
      <c r="P1718" s="135">
        <v>8</v>
      </c>
      <c r="Q1718" s="130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3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20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357</v>
      </c>
      <c r="N1719" s="117" t="s">
        <v>3977</v>
      </c>
      <c r="O1719" s="118">
        <v>4670042796719</v>
      </c>
      <c r="P1719" s="135">
        <v>8</v>
      </c>
      <c r="Q1719" s="130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3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20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357</v>
      </c>
      <c r="N1720" s="117" t="s">
        <v>3977</v>
      </c>
      <c r="O1720" s="118">
        <v>4670042796726</v>
      </c>
      <c r="P1720" s="135">
        <v>8</v>
      </c>
      <c r="Q1720" s="130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3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19">
        <v>31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357</v>
      </c>
      <c r="N1721" s="117" t="s">
        <v>3977</v>
      </c>
      <c r="O1721" s="118">
        <v>4670042796733</v>
      </c>
      <c r="P1721" s="135">
        <v>8</v>
      </c>
      <c r="Q1721" s="130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3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20">
        <v>9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357</v>
      </c>
      <c r="N1722" s="117" t="s">
        <v>3977</v>
      </c>
      <c r="O1722" s="262" t="s">
        <v>4041</v>
      </c>
      <c r="P1722" s="135">
        <v>8</v>
      </c>
      <c r="Q1722" s="130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3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20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357</v>
      </c>
      <c r="N1723" s="117" t="s">
        <v>3977</v>
      </c>
      <c r="O1723" s="118">
        <v>4670042796740</v>
      </c>
      <c r="P1723" s="129">
        <v>13</v>
      </c>
      <c r="Q1723" s="130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3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19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357</v>
      </c>
      <c r="N1724" s="117" t="s">
        <v>3977</v>
      </c>
      <c r="O1724" s="118">
        <v>4670042796757</v>
      </c>
      <c r="P1724" s="129">
        <v>13</v>
      </c>
      <c r="Q1724" s="130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3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20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357</v>
      </c>
      <c r="N1725" s="117" t="s">
        <v>3977</v>
      </c>
      <c r="O1725" s="118">
        <v>4670042796764</v>
      </c>
      <c r="P1725" s="129">
        <v>13</v>
      </c>
      <c r="Q1725" s="130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3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20">
        <v>13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357</v>
      </c>
      <c r="N1726" s="117" t="s">
        <v>3977</v>
      </c>
      <c r="O1726" s="118">
        <v>4670042796771</v>
      </c>
      <c r="P1726" s="129">
        <v>13</v>
      </c>
      <c r="Q1726" s="130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3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19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357</v>
      </c>
      <c r="N1727" s="117" t="s">
        <v>3977</v>
      </c>
      <c r="O1727" s="118">
        <v>4670042796788</v>
      </c>
      <c r="P1727" s="129">
        <v>13</v>
      </c>
      <c r="Q1727" s="130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3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20">
        <v>33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357</v>
      </c>
      <c r="N1728" s="117" t="s">
        <v>3977</v>
      </c>
      <c r="O1728" s="118">
        <v>4670042796795</v>
      </c>
      <c r="P1728" s="129">
        <v>13</v>
      </c>
      <c r="Q1728" s="130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3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20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357</v>
      </c>
      <c r="N1729" s="117" t="s">
        <v>3977</v>
      </c>
      <c r="O1729" s="262" t="s">
        <v>4056</v>
      </c>
      <c r="P1729" s="129">
        <v>14.4</v>
      </c>
      <c r="Q1729" s="130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3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20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357</v>
      </c>
      <c r="N1730" s="117" t="s">
        <v>3977</v>
      </c>
      <c r="O1730" s="118">
        <v>4670042796801</v>
      </c>
      <c r="P1730" s="129">
        <v>14.95</v>
      </c>
      <c r="Q1730" s="130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3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20">
        <v>14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357</v>
      </c>
      <c r="N1731" s="117" t="s">
        <v>3977</v>
      </c>
      <c r="O1731" s="118">
        <v>4670042796818</v>
      </c>
      <c r="P1731" s="129">
        <v>14.95</v>
      </c>
      <c r="Q1731" s="130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3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20">
        <v>12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357</v>
      </c>
      <c r="N1732" s="117" t="s">
        <v>3977</v>
      </c>
      <c r="O1732" s="118">
        <v>4670042796825</v>
      </c>
      <c r="P1732" s="129">
        <v>14.95</v>
      </c>
      <c r="Q1732" s="130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3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20">
        <v>17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357</v>
      </c>
      <c r="N1733" s="117" t="s">
        <v>3977</v>
      </c>
      <c r="O1733" s="118">
        <v>4670042796832</v>
      </c>
      <c r="P1733" s="129">
        <v>14.95</v>
      </c>
      <c r="Q1733" s="130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3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19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357</v>
      </c>
      <c r="N1734" s="117" t="s">
        <v>3977</v>
      </c>
      <c r="O1734" s="118">
        <v>4670042796849</v>
      </c>
      <c r="P1734" s="129">
        <v>14.95</v>
      </c>
      <c r="Q1734" s="130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33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19">
        <v>27</v>
      </c>
      <c r="I1735" s="110"/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357</v>
      </c>
      <c r="N1735" s="117" t="s">
        <v>3977</v>
      </c>
      <c r="O1735" s="118">
        <v>4670042796856</v>
      </c>
      <c r="P1735" s="129">
        <v>14.95</v>
      </c>
      <c r="Q1735" s="130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3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20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357</v>
      </c>
      <c r="N1736" s="117" t="s">
        <v>3977</v>
      </c>
      <c r="O1736" s="262" t="s">
        <v>4071</v>
      </c>
      <c r="P1736" s="129">
        <v>14.95</v>
      </c>
      <c r="Q1736" s="130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3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20">
        <v>10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357</v>
      </c>
      <c r="N1737" s="117" t="s">
        <v>3977</v>
      </c>
      <c r="O1737" s="118">
        <v>4670042796863</v>
      </c>
      <c r="P1737" s="129">
        <v>17</v>
      </c>
      <c r="Q1737" s="130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7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20">
        <v>9</v>
      </c>
      <c r="I1738" s="110" t="s">
        <v>475</v>
      </c>
      <c r="J1738" s="113" t="str">
        <f t="shared" si="419"/>
        <v/>
      </c>
      <c r="K1738" s="110">
        <v>1</v>
      </c>
      <c r="L1738" s="110">
        <v>10</v>
      </c>
      <c r="M1738" s="116" t="s">
        <v>357</v>
      </c>
      <c r="N1738" s="117" t="s">
        <v>3977</v>
      </c>
      <c r="O1738" s="118">
        <v>4670042796870</v>
      </c>
      <c r="P1738" s="129">
        <v>17</v>
      </c>
      <c r="Q1738" s="130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37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1"/>
      <c r="I1739" s="110" t="s">
        <v>475</v>
      </c>
      <c r="J1739" s="113" t="str">
        <f t="shared" si="419"/>
        <v/>
      </c>
      <c r="K1739" s="110">
        <v>1</v>
      </c>
      <c r="L1739" s="110">
        <v>10</v>
      </c>
      <c r="M1739" s="116" t="s">
        <v>357</v>
      </c>
      <c r="N1739" s="117" t="s">
        <v>3977</v>
      </c>
      <c r="O1739" s="118">
        <v>4670042796887</v>
      </c>
      <c r="P1739" s="129">
        <v>17</v>
      </c>
      <c r="Q1739" s="130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3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20">
        <v>14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357</v>
      </c>
      <c r="N1740" s="117" t="s">
        <v>3977</v>
      </c>
      <c r="O1740" s="118">
        <v>4670042796894</v>
      </c>
      <c r="P1740" s="129">
        <v>17</v>
      </c>
      <c r="Q1740" s="130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3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20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357</v>
      </c>
      <c r="N1741" s="117" t="s">
        <v>3977</v>
      </c>
      <c r="O1741" s="118">
        <v>4670042796900</v>
      </c>
      <c r="P1741" s="129">
        <v>17</v>
      </c>
      <c r="Q1741" s="130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33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19">
        <v>17</v>
      </c>
      <c r="I1742" s="110"/>
      <c r="J1742" s="113" t="str">
        <f t="shared" si="419"/>
        <v/>
      </c>
      <c r="K1742" s="110">
        <v>1</v>
      </c>
      <c r="L1742" s="110">
        <v>10</v>
      </c>
      <c r="M1742" s="116" t="s">
        <v>357</v>
      </c>
      <c r="N1742" s="117" t="s">
        <v>3977</v>
      </c>
      <c r="O1742" s="118">
        <v>4670042796917</v>
      </c>
      <c r="P1742" s="129">
        <v>17</v>
      </c>
      <c r="Q1742" s="130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3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20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357</v>
      </c>
      <c r="N1743" s="117" t="s">
        <v>3977</v>
      </c>
      <c r="O1743" s="118">
        <v>4630076441382</v>
      </c>
      <c r="P1743" s="129">
        <v>17</v>
      </c>
      <c r="Q1743" s="130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3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20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357</v>
      </c>
      <c r="N1744" s="117" t="s">
        <v>3977</v>
      </c>
      <c r="O1744" s="118">
        <v>4650358701799</v>
      </c>
      <c r="P1744" s="129">
        <v>14.35</v>
      </c>
      <c r="Q1744" s="130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3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20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357</v>
      </c>
      <c r="N1745" s="117" t="s">
        <v>3977</v>
      </c>
      <c r="O1745" s="118">
        <v>4650358701805</v>
      </c>
      <c r="P1745" s="129">
        <v>15.85</v>
      </c>
      <c r="Q1745" s="130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3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20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357</v>
      </c>
      <c r="N1746" s="117" t="s">
        <v>3977</v>
      </c>
      <c r="O1746" s="118">
        <v>4650358701812</v>
      </c>
      <c r="P1746" s="129">
        <v>16.7</v>
      </c>
      <c r="Q1746" s="130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3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20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357</v>
      </c>
      <c r="N1747" s="117" t="s">
        <v>3977</v>
      </c>
      <c r="O1747" s="118">
        <v>4650358701829</v>
      </c>
      <c r="P1747" s="129">
        <v>16.45</v>
      </c>
      <c r="Q1747" s="130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3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20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357</v>
      </c>
      <c r="N1748" s="117" t="s">
        <v>3977</v>
      </c>
      <c r="O1748" s="118">
        <v>4650358701836</v>
      </c>
      <c r="P1748" s="129">
        <v>15.65</v>
      </c>
      <c r="Q1748" s="130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3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20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357</v>
      </c>
      <c r="N1749" s="117" t="s">
        <v>3977</v>
      </c>
      <c r="O1749" s="118">
        <v>4650358701843</v>
      </c>
      <c r="P1749" s="129">
        <v>17.2</v>
      </c>
      <c r="Q1749" s="130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3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20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357</v>
      </c>
      <c r="N1750" s="117" t="s">
        <v>3977</v>
      </c>
      <c r="O1750" s="118">
        <v>4650358701850</v>
      </c>
      <c r="P1750" s="129">
        <v>16.65</v>
      </c>
      <c r="Q1750" s="130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3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20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357</v>
      </c>
      <c r="N1751" s="117" t="s">
        <v>3977</v>
      </c>
      <c r="O1751" s="118">
        <v>4670042796924</v>
      </c>
      <c r="P1751" s="129">
        <v>19.5</v>
      </c>
      <c r="Q1751" s="130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37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20">
        <v>1</v>
      </c>
      <c r="I1752" s="110" t="s">
        <v>475</v>
      </c>
      <c r="J1752" s="113" t="str">
        <f t="shared" si="419"/>
        <v/>
      </c>
      <c r="K1752" s="110">
        <v>1</v>
      </c>
      <c r="L1752" s="110">
        <v>10</v>
      </c>
      <c r="M1752" s="116" t="s">
        <v>357</v>
      </c>
      <c r="N1752" s="117" t="s">
        <v>3977</v>
      </c>
      <c r="O1752" s="118">
        <v>4670042796931</v>
      </c>
      <c r="P1752" s="129">
        <v>19.5</v>
      </c>
      <c r="Q1752" s="130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3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20">
        <v>13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357</v>
      </c>
      <c r="N1753" s="117" t="s">
        <v>3977</v>
      </c>
      <c r="O1753" s="118">
        <v>4670042796948</v>
      </c>
      <c r="P1753" s="129">
        <v>19.5</v>
      </c>
      <c r="Q1753" s="130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3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20">
        <v>12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357</v>
      </c>
      <c r="N1754" s="117" t="s">
        <v>3977</v>
      </c>
      <c r="O1754" s="118">
        <v>4670042796955</v>
      </c>
      <c r="P1754" s="129">
        <v>19.5</v>
      </c>
      <c r="Q1754" s="130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37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20">
        <v>6</v>
      </c>
      <c r="I1755" s="110" t="s">
        <v>475</v>
      </c>
      <c r="J1755" s="113" t="str">
        <f t="shared" si="419"/>
        <v/>
      </c>
      <c r="K1755" s="110">
        <v>1</v>
      </c>
      <c r="L1755" s="110">
        <v>10</v>
      </c>
      <c r="M1755" s="116" t="s">
        <v>357</v>
      </c>
      <c r="N1755" s="117" t="s">
        <v>3977</v>
      </c>
      <c r="O1755" s="118">
        <v>4670042796962</v>
      </c>
      <c r="P1755" s="129">
        <v>19.5</v>
      </c>
      <c r="Q1755" s="130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3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19">
        <v>29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357</v>
      </c>
      <c r="N1756" s="117" t="s">
        <v>3977</v>
      </c>
      <c r="O1756" s="118">
        <v>4670042796979</v>
      </c>
      <c r="P1756" s="129">
        <v>19.5</v>
      </c>
      <c r="Q1756" s="130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3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20">
        <v>5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357</v>
      </c>
      <c r="N1757" s="117" t="s">
        <v>3977</v>
      </c>
      <c r="O1757" s="118">
        <v>4630076441399</v>
      </c>
      <c r="P1757" s="129">
        <v>19.5</v>
      </c>
      <c r="Q1757" s="130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3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20">
        <v>5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357</v>
      </c>
      <c r="N1758" s="117" t="s">
        <v>3977</v>
      </c>
      <c r="O1758" s="118">
        <v>4670042796986</v>
      </c>
      <c r="P1758" s="129">
        <v>18.5</v>
      </c>
      <c r="Q1758" s="130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3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20">
        <v>10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357</v>
      </c>
      <c r="N1759" s="117" t="s">
        <v>3977</v>
      </c>
      <c r="O1759" s="118">
        <v>4670042796993</v>
      </c>
      <c r="P1759" s="129">
        <v>15.9</v>
      </c>
      <c r="Q1759" s="130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3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20">
        <v>11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357</v>
      </c>
      <c r="N1760" s="117" t="s">
        <v>3977</v>
      </c>
      <c r="O1760" s="118">
        <v>4670042797006</v>
      </c>
      <c r="P1760" s="129">
        <v>17</v>
      </c>
      <c r="Q1760" s="130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3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19">
        <v>11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357</v>
      </c>
      <c r="N1761" s="117" t="s">
        <v>3977</v>
      </c>
      <c r="O1761" s="118">
        <v>4670042797013</v>
      </c>
      <c r="P1761" s="129">
        <v>17.6</v>
      </c>
      <c r="Q1761" s="130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3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20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357</v>
      </c>
      <c r="N1762" s="117" t="s">
        <v>3977</v>
      </c>
      <c r="O1762" s="118">
        <v>4670042797020</v>
      </c>
      <c r="P1762" s="129">
        <v>17.3</v>
      </c>
      <c r="Q1762" s="130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3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20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357</v>
      </c>
      <c r="N1763" s="117" t="s">
        <v>3977</v>
      </c>
      <c r="O1763" s="118">
        <v>4670042797037</v>
      </c>
      <c r="P1763" s="129">
        <v>16.5</v>
      </c>
      <c r="Q1763" s="130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3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20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357</v>
      </c>
      <c r="N1764" s="117" t="s">
        <v>3977</v>
      </c>
      <c r="O1764" s="262" t="s">
        <v>4128</v>
      </c>
      <c r="P1764" s="129">
        <v>18.5</v>
      </c>
      <c r="Q1764" s="130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3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20">
        <v>8</v>
      </c>
      <c r="I1765" s="110"/>
      <c r="J1765" s="113" t="str">
        <f t="shared" si="419"/>
        <v/>
      </c>
      <c r="K1765" s="110">
        <v>1</v>
      </c>
      <c r="L1765" s="176">
        <v>8</v>
      </c>
      <c r="M1765" s="116" t="s">
        <v>357</v>
      </c>
      <c r="N1765" s="117" t="s">
        <v>3977</v>
      </c>
      <c r="O1765" s="118">
        <v>4650358701867</v>
      </c>
      <c r="P1765" s="129">
        <v>16.75</v>
      </c>
      <c r="Q1765" s="130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3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20">
        <v>16</v>
      </c>
      <c r="I1766" s="110"/>
      <c r="J1766" s="113" t="str">
        <f t="shared" si="419"/>
        <v/>
      </c>
      <c r="K1766" s="110">
        <v>1</v>
      </c>
      <c r="L1766" s="176">
        <v>8</v>
      </c>
      <c r="M1766" s="116" t="s">
        <v>357</v>
      </c>
      <c r="N1766" s="117" t="s">
        <v>3977</v>
      </c>
      <c r="O1766" s="118">
        <v>4650358701874</v>
      </c>
      <c r="P1766" s="129">
        <v>21.5</v>
      </c>
      <c r="Q1766" s="130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3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20">
        <v>16</v>
      </c>
      <c r="I1767" s="110"/>
      <c r="J1767" s="113" t="str">
        <f t="shared" si="419"/>
        <v/>
      </c>
      <c r="K1767" s="110">
        <v>1</v>
      </c>
      <c r="L1767" s="176">
        <v>8</v>
      </c>
      <c r="M1767" s="116" t="s">
        <v>357</v>
      </c>
      <c r="N1767" s="117" t="s">
        <v>3977</v>
      </c>
      <c r="O1767" s="118">
        <v>4650358701881</v>
      </c>
      <c r="P1767" s="129">
        <v>21.05</v>
      </c>
      <c r="Q1767" s="130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3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20">
        <v>16</v>
      </c>
      <c r="I1768" s="110"/>
      <c r="J1768" s="113" t="str">
        <f t="shared" si="419"/>
        <v/>
      </c>
      <c r="K1768" s="110">
        <v>1</v>
      </c>
      <c r="L1768" s="176">
        <v>8</v>
      </c>
      <c r="M1768" s="116" t="s">
        <v>357</v>
      </c>
      <c r="N1768" s="117" t="s">
        <v>3977</v>
      </c>
      <c r="O1768" s="118">
        <v>4650358701898</v>
      </c>
      <c r="P1768" s="129">
        <v>19.05</v>
      </c>
      <c r="Q1768" s="130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3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20">
        <v>16</v>
      </c>
      <c r="I1769" s="110"/>
      <c r="J1769" s="113" t="str">
        <f t="shared" si="419"/>
        <v/>
      </c>
      <c r="K1769" s="110">
        <v>1</v>
      </c>
      <c r="L1769" s="176">
        <v>8</v>
      </c>
      <c r="M1769" s="116" t="s">
        <v>357</v>
      </c>
      <c r="N1769" s="117" t="s">
        <v>3977</v>
      </c>
      <c r="O1769" s="118">
        <v>4650358701904</v>
      </c>
      <c r="P1769" s="129">
        <v>19.85</v>
      </c>
      <c r="Q1769" s="130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3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20">
        <v>16</v>
      </c>
      <c r="I1770" s="110"/>
      <c r="J1770" s="113" t="str">
        <f t="shared" si="419"/>
        <v/>
      </c>
      <c r="K1770" s="110">
        <v>1</v>
      </c>
      <c r="L1770" s="176">
        <v>8</v>
      </c>
      <c r="M1770" s="116" t="s">
        <v>357</v>
      </c>
      <c r="N1770" s="117" t="s">
        <v>3977</v>
      </c>
      <c r="O1770" s="118">
        <v>4650358701911</v>
      </c>
      <c r="P1770" s="129">
        <v>20.05</v>
      </c>
      <c r="Q1770" s="130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3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20">
        <v>7</v>
      </c>
      <c r="I1771" s="110"/>
      <c r="J1771" s="113" t="str">
        <f t="shared" si="419"/>
        <v/>
      </c>
      <c r="K1771" s="110">
        <v>1</v>
      </c>
      <c r="L1771" s="176">
        <v>8</v>
      </c>
      <c r="M1771" s="116" t="s">
        <v>357</v>
      </c>
      <c r="N1771" s="117" t="s">
        <v>3977</v>
      </c>
      <c r="O1771" s="118">
        <v>4650358701928</v>
      </c>
      <c r="P1771" s="129">
        <v>20.6</v>
      </c>
      <c r="Q1771" s="130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3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20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357</v>
      </c>
      <c r="N1772" s="117" t="s">
        <v>3977</v>
      </c>
      <c r="O1772" s="118">
        <v>4670042797105</v>
      </c>
      <c r="P1772" s="129">
        <v>19.4</v>
      </c>
      <c r="Q1772" s="130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33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20">
        <v>16</v>
      </c>
      <c r="I1773" s="110"/>
      <c r="J1773" s="113" t="str">
        <f t="shared" si="419"/>
        <v/>
      </c>
      <c r="K1773" s="110">
        <v>1</v>
      </c>
      <c r="L1773" s="110">
        <v>20</v>
      </c>
      <c r="M1773" s="116" t="s">
        <v>357</v>
      </c>
      <c r="N1773" s="117" t="s">
        <v>3977</v>
      </c>
      <c r="O1773" s="118">
        <v>4670042797112</v>
      </c>
      <c r="P1773" s="129">
        <v>19.4</v>
      </c>
      <c r="Q1773" s="130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33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20">
        <v>12</v>
      </c>
      <c r="I1774" s="110"/>
      <c r="J1774" s="113" t="str">
        <f t="shared" si="419"/>
        <v/>
      </c>
      <c r="K1774" s="110">
        <v>1</v>
      </c>
      <c r="L1774" s="110">
        <v>20</v>
      </c>
      <c r="M1774" s="116" t="s">
        <v>357</v>
      </c>
      <c r="N1774" s="117" t="s">
        <v>3977</v>
      </c>
      <c r="O1774" s="118">
        <v>4670042797129</v>
      </c>
      <c r="P1774" s="129">
        <v>19.4</v>
      </c>
      <c r="Q1774" s="130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3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20">
        <v>15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357</v>
      </c>
      <c r="N1775" s="117" t="s">
        <v>3977</v>
      </c>
      <c r="O1775" s="118">
        <v>4670042797136</v>
      </c>
      <c r="P1775" s="129">
        <v>19.4</v>
      </c>
      <c r="Q1775" s="130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3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19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357</v>
      </c>
      <c r="N1776" s="117" t="s">
        <v>3977</v>
      </c>
      <c r="O1776" s="118">
        <v>4670042797143</v>
      </c>
      <c r="P1776" s="129">
        <v>19.4</v>
      </c>
      <c r="Q1776" s="130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3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19">
        <v>39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357</v>
      </c>
      <c r="N1777" s="117" t="s">
        <v>3977</v>
      </c>
      <c r="O1777" s="118">
        <v>4670042797150</v>
      </c>
      <c r="P1777" s="129">
        <v>19.4</v>
      </c>
      <c r="Q1777" s="130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3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20">
        <v>24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357</v>
      </c>
      <c r="N1778" s="117" t="s">
        <v>3977</v>
      </c>
      <c r="O1778" s="118">
        <v>4630076441429</v>
      </c>
      <c r="P1778" s="129">
        <v>19.4</v>
      </c>
      <c r="Q1778" s="130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3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19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357</v>
      </c>
      <c r="N1779" s="117" t="s">
        <v>3977</v>
      </c>
      <c r="O1779" s="118">
        <v>4670042797167</v>
      </c>
      <c r="P1779" s="129">
        <v>23.5</v>
      </c>
      <c r="Q1779" s="130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33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0">
        <v>4</v>
      </c>
      <c r="I1780" s="110"/>
      <c r="J1780" s="113" t="str">
        <f t="shared" si="419"/>
        <v/>
      </c>
      <c r="K1780" s="110">
        <v>1</v>
      </c>
      <c r="L1780" s="110">
        <v>16</v>
      </c>
      <c r="M1780" s="116" t="s">
        <v>357</v>
      </c>
      <c r="N1780" s="117" t="s">
        <v>3977</v>
      </c>
      <c r="O1780" s="118">
        <v>4670042797174</v>
      </c>
      <c r="P1780" s="129">
        <v>23.5</v>
      </c>
      <c r="Q1780" s="130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3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19">
        <v>15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357</v>
      </c>
      <c r="N1781" s="117" t="s">
        <v>3977</v>
      </c>
      <c r="O1781" s="118">
        <v>4670042797181</v>
      </c>
      <c r="P1781" s="129">
        <v>23.5</v>
      </c>
      <c r="Q1781" s="130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37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0">
        <v>5</v>
      </c>
      <c r="I1782" s="110" t="s">
        <v>475</v>
      </c>
      <c r="J1782" s="113" t="str">
        <f t="shared" si="419"/>
        <v/>
      </c>
      <c r="K1782" s="110">
        <v>1</v>
      </c>
      <c r="L1782" s="110">
        <v>16</v>
      </c>
      <c r="M1782" s="116" t="s">
        <v>357</v>
      </c>
      <c r="N1782" s="117" t="s">
        <v>3977</v>
      </c>
      <c r="O1782" s="118">
        <v>4670042797198</v>
      </c>
      <c r="P1782" s="129">
        <v>23.5</v>
      </c>
      <c r="Q1782" s="130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3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19">
        <v>20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357</v>
      </c>
      <c r="N1783" s="117" t="s">
        <v>3977</v>
      </c>
      <c r="O1783" s="118">
        <v>4670042797204</v>
      </c>
      <c r="P1783" s="129">
        <v>23.5</v>
      </c>
      <c r="Q1783" s="130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3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20">
        <v>29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357</v>
      </c>
      <c r="N1784" s="117" t="s">
        <v>3977</v>
      </c>
      <c r="O1784" s="118">
        <v>4670042797211</v>
      </c>
      <c r="P1784" s="129">
        <v>23.5</v>
      </c>
      <c r="Q1784" s="130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3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20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357</v>
      </c>
      <c r="N1785" s="117" t="s">
        <v>3977</v>
      </c>
      <c r="O1785" s="118">
        <v>4630076441436</v>
      </c>
      <c r="P1785" s="129">
        <v>23.5</v>
      </c>
      <c r="Q1785" s="130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3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20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357</v>
      </c>
      <c r="N1786" s="117" t="s">
        <v>3977</v>
      </c>
      <c r="O1786" s="118">
        <v>4670042797228</v>
      </c>
      <c r="P1786" s="129">
        <v>39.5</v>
      </c>
      <c r="Q1786" s="130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3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20">
        <v>16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357</v>
      </c>
      <c r="N1787" s="117" t="s">
        <v>3977</v>
      </c>
      <c r="O1787" s="118" t="s">
        <v>4175</v>
      </c>
      <c r="P1787" s="129">
        <v>39.5</v>
      </c>
      <c r="Q1787" s="130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33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20">
        <v>15</v>
      </c>
      <c r="I1788" s="110"/>
      <c r="J1788" s="113" t="str">
        <f t="shared" si="419"/>
        <v/>
      </c>
      <c r="K1788" s="110">
        <v>1</v>
      </c>
      <c r="L1788" s="110">
        <v>12</v>
      </c>
      <c r="M1788" s="116" t="s">
        <v>357</v>
      </c>
      <c r="N1788" s="117" t="s">
        <v>3977</v>
      </c>
      <c r="O1788" s="118" t="s">
        <v>4178</v>
      </c>
      <c r="P1788" s="129">
        <v>39.5</v>
      </c>
      <c r="Q1788" s="130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33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19">
        <v>15</v>
      </c>
      <c r="I1789" s="110"/>
      <c r="J1789" s="113" t="str">
        <f t="shared" si="419"/>
        <v/>
      </c>
      <c r="K1789" s="110">
        <v>1</v>
      </c>
      <c r="L1789" s="110">
        <v>12</v>
      </c>
      <c r="M1789" s="116" t="s">
        <v>357</v>
      </c>
      <c r="N1789" s="117" t="s">
        <v>3977</v>
      </c>
      <c r="O1789" s="118" t="s">
        <v>4181</v>
      </c>
      <c r="P1789" s="129">
        <v>39.5</v>
      </c>
      <c r="Q1789" s="130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3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19">
        <v>10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357</v>
      </c>
      <c r="N1790" s="117" t="s">
        <v>3977</v>
      </c>
      <c r="O1790" s="118" t="s">
        <v>4184</v>
      </c>
      <c r="P1790" s="129">
        <v>39.5</v>
      </c>
      <c r="Q1790" s="130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3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20">
        <v>24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357</v>
      </c>
      <c r="N1791" s="117" t="s">
        <v>3977</v>
      </c>
      <c r="O1791" s="118" t="s">
        <v>4187</v>
      </c>
      <c r="P1791" s="129">
        <v>39.5</v>
      </c>
      <c r="Q1791" s="130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3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20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357</v>
      </c>
      <c r="N1792" s="117" t="s">
        <v>3977</v>
      </c>
      <c r="O1792" s="262" t="s">
        <v>4190</v>
      </c>
      <c r="P1792" s="129">
        <v>39.5</v>
      </c>
      <c r="Q1792" s="130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3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20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357</v>
      </c>
      <c r="N1793" s="117" t="s">
        <v>3977</v>
      </c>
      <c r="O1793" s="118" t="s">
        <v>4193</v>
      </c>
      <c r="P1793" s="129">
        <v>30.6</v>
      </c>
      <c r="Q1793" s="130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3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19">
        <v>12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357</v>
      </c>
      <c r="N1794" s="117" t="s">
        <v>3977</v>
      </c>
      <c r="O1794" s="118" t="s">
        <v>4196</v>
      </c>
      <c r="P1794" s="129">
        <v>30.6</v>
      </c>
      <c r="Q1794" s="130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3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19">
        <v>14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357</v>
      </c>
      <c r="N1795" s="117" t="s">
        <v>3977</v>
      </c>
      <c r="O1795" s="118" t="s">
        <v>4199</v>
      </c>
      <c r="P1795" s="129">
        <v>30.6</v>
      </c>
      <c r="Q1795" s="130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3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19">
        <v>11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357</v>
      </c>
      <c r="N1796" s="117" t="s">
        <v>3977</v>
      </c>
      <c r="O1796" s="118" t="s">
        <v>4202</v>
      </c>
      <c r="P1796" s="129">
        <v>30.6</v>
      </c>
      <c r="Q1796" s="130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3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20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357</v>
      </c>
      <c r="N1797" s="117" t="s">
        <v>3977</v>
      </c>
      <c r="O1797" s="118" t="s">
        <v>4205</v>
      </c>
      <c r="P1797" s="129">
        <v>30.6</v>
      </c>
      <c r="Q1797" s="130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33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20">
        <v>6</v>
      </c>
      <c r="I1798" s="110"/>
      <c r="J1798" s="113" t="str">
        <f t="shared" si="419"/>
        <v/>
      </c>
      <c r="K1798" s="110">
        <v>1</v>
      </c>
      <c r="L1798" s="110">
        <v>12</v>
      </c>
      <c r="M1798" s="116" t="s">
        <v>357</v>
      </c>
      <c r="N1798" s="117" t="s">
        <v>3977</v>
      </c>
      <c r="O1798" s="118" t="s">
        <v>4208</v>
      </c>
      <c r="P1798" s="129">
        <v>30.6</v>
      </c>
      <c r="Q1798" s="130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3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20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357</v>
      </c>
      <c r="N1799" s="117" t="s">
        <v>3977</v>
      </c>
      <c r="O1799" s="118">
        <v>4630076441450</v>
      </c>
      <c r="P1799" s="129">
        <v>30.6</v>
      </c>
      <c r="Q1799" s="130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3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19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357</v>
      </c>
      <c r="N1800" s="117" t="s">
        <v>3977</v>
      </c>
      <c r="O1800" s="118">
        <v>4670042797358</v>
      </c>
      <c r="P1800" s="129">
        <v>22</v>
      </c>
      <c r="Q1800" s="130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37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20">
        <v>1</v>
      </c>
      <c r="I1801" s="110" t="s">
        <v>475</v>
      </c>
      <c r="J1801" s="113" t="str">
        <f t="shared" si="424"/>
        <v/>
      </c>
      <c r="K1801" s="110">
        <v>1</v>
      </c>
      <c r="L1801" s="110">
        <v>10</v>
      </c>
      <c r="M1801" s="116" t="s">
        <v>357</v>
      </c>
      <c r="N1801" s="117" t="s">
        <v>3977</v>
      </c>
      <c r="O1801" s="118">
        <v>4670042797365</v>
      </c>
      <c r="P1801" s="129">
        <v>22</v>
      </c>
      <c r="Q1801" s="130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37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1"/>
      <c r="I1802" s="110" t="s">
        <v>475</v>
      </c>
      <c r="J1802" s="113" t="str">
        <f t="shared" si="424"/>
        <v/>
      </c>
      <c r="K1802" s="110">
        <v>1</v>
      </c>
      <c r="L1802" s="110">
        <v>10</v>
      </c>
      <c r="M1802" s="116" t="s">
        <v>357</v>
      </c>
      <c r="N1802" s="117" t="s">
        <v>3977</v>
      </c>
      <c r="O1802" s="118">
        <v>4670042797372</v>
      </c>
      <c r="P1802" s="129">
        <v>23.7</v>
      </c>
      <c r="Q1802" s="130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37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19">
        <v>1</v>
      </c>
      <c r="I1803" s="110" t="s">
        <v>475</v>
      </c>
      <c r="J1803" s="113" t="str">
        <f t="shared" si="424"/>
        <v/>
      </c>
      <c r="K1803" s="110">
        <v>1</v>
      </c>
      <c r="L1803" s="110">
        <v>10</v>
      </c>
      <c r="M1803" s="116" t="s">
        <v>357</v>
      </c>
      <c r="N1803" s="117" t="s">
        <v>3977</v>
      </c>
      <c r="O1803" s="118">
        <v>4670042797389</v>
      </c>
      <c r="P1803" s="129">
        <v>28.5</v>
      </c>
      <c r="Q1803" s="130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33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19">
        <v>6</v>
      </c>
      <c r="I1804" s="110"/>
      <c r="J1804" s="113" t="str">
        <f t="shared" si="424"/>
        <v/>
      </c>
      <c r="K1804" s="110">
        <v>1</v>
      </c>
      <c r="L1804" s="110">
        <v>10</v>
      </c>
      <c r="M1804" s="116" t="s">
        <v>357</v>
      </c>
      <c r="N1804" s="117" t="s">
        <v>3977</v>
      </c>
      <c r="O1804" s="118">
        <v>4670042797396</v>
      </c>
      <c r="P1804" s="129">
        <v>23.8</v>
      </c>
      <c r="Q1804" s="130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3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20">
        <v>24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357</v>
      </c>
      <c r="N1805" s="117" t="s">
        <v>3977</v>
      </c>
      <c r="O1805" s="118">
        <v>4670042797402</v>
      </c>
      <c r="P1805" s="129">
        <v>25.9</v>
      </c>
      <c r="Q1805" s="130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3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20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357</v>
      </c>
      <c r="N1806" s="117" t="s">
        <v>3977</v>
      </c>
      <c r="O1806" s="118">
        <v>4630076445922</v>
      </c>
      <c r="P1806" s="129">
        <v>35</v>
      </c>
      <c r="Q1806" s="130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3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19">
        <v>10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357</v>
      </c>
      <c r="N1807" s="117" t="s">
        <v>3977</v>
      </c>
      <c r="O1807" s="118">
        <v>4670042797419</v>
      </c>
      <c r="P1807" s="129">
        <v>39</v>
      </c>
      <c r="Q1807" s="130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37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0">
        <v>2</v>
      </c>
      <c r="I1808" s="110" t="s">
        <v>475</v>
      </c>
      <c r="J1808" s="113" t="str">
        <f t="shared" si="424"/>
        <v/>
      </c>
      <c r="K1808" s="110">
        <v>1</v>
      </c>
      <c r="L1808" s="110">
        <v>8</v>
      </c>
      <c r="M1808" s="116" t="s">
        <v>357</v>
      </c>
      <c r="N1808" s="117" t="s">
        <v>3977</v>
      </c>
      <c r="O1808" s="118">
        <v>4630076445847</v>
      </c>
      <c r="P1808" s="129">
        <v>39</v>
      </c>
      <c r="Q1808" s="130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37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0">
        <v>2</v>
      </c>
      <c r="I1809" s="110" t="s">
        <v>475</v>
      </c>
      <c r="J1809" s="113" t="str">
        <f t="shared" si="424"/>
        <v/>
      </c>
      <c r="K1809" s="110">
        <v>1</v>
      </c>
      <c r="L1809" s="110">
        <v>8</v>
      </c>
      <c r="M1809" s="116" t="s">
        <v>357</v>
      </c>
      <c r="N1809" s="117" t="s">
        <v>3977</v>
      </c>
      <c r="O1809" s="118">
        <v>4630076445854</v>
      </c>
      <c r="P1809" s="129">
        <v>40.7</v>
      </c>
      <c r="Q1809" s="130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37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0">
        <v>2</v>
      </c>
      <c r="I1810" s="110" t="s">
        <v>475</v>
      </c>
      <c r="J1810" s="113" t="str">
        <f t="shared" si="424"/>
        <v/>
      </c>
      <c r="K1810" s="110">
        <v>1</v>
      </c>
      <c r="L1810" s="110">
        <v>8</v>
      </c>
      <c r="M1810" s="116" t="s">
        <v>357</v>
      </c>
      <c r="N1810" s="117" t="s">
        <v>3977</v>
      </c>
      <c r="O1810" s="118">
        <v>4630076445861</v>
      </c>
      <c r="P1810" s="129">
        <v>34.4</v>
      </c>
      <c r="Q1810" s="130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3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20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357</v>
      </c>
      <c r="N1811" s="117" t="s">
        <v>3977</v>
      </c>
      <c r="O1811" s="118">
        <v>4630076445878</v>
      </c>
      <c r="P1811" s="129">
        <v>40.5</v>
      </c>
      <c r="Q1811" s="130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3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19">
        <v>28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357</v>
      </c>
      <c r="N1812" s="117" t="s">
        <v>3977</v>
      </c>
      <c r="O1812" s="118">
        <v>4630076445885</v>
      </c>
      <c r="P1812" s="129">
        <v>41</v>
      </c>
      <c r="Q1812" s="130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3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20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357</v>
      </c>
      <c r="N1813" s="117" t="s">
        <v>3977</v>
      </c>
      <c r="O1813" s="118">
        <v>4630076445939</v>
      </c>
      <c r="P1813" s="129">
        <v>37.8</v>
      </c>
      <c r="Q1813" s="130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3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20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357</v>
      </c>
      <c r="N1814" s="117" t="s">
        <v>3977</v>
      </c>
      <c r="O1814" s="118">
        <v>4650358701935</v>
      </c>
      <c r="P1814" s="129">
        <v>14.6</v>
      </c>
      <c r="Q1814" s="130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3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20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357</v>
      </c>
      <c r="N1815" s="117" t="s">
        <v>3977</v>
      </c>
      <c r="O1815" s="118">
        <v>4650358701942</v>
      </c>
      <c r="P1815" s="129">
        <v>19.35</v>
      </c>
      <c r="Q1815" s="130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3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19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357</v>
      </c>
      <c r="N1816" s="117" t="s">
        <v>3977</v>
      </c>
      <c r="O1816" s="118">
        <v>4650358701959</v>
      </c>
      <c r="P1816" s="129">
        <v>17.85</v>
      </c>
      <c r="Q1816" s="130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3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20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357</v>
      </c>
      <c r="N1817" s="117" t="s">
        <v>3977</v>
      </c>
      <c r="O1817" s="118">
        <v>4650358701966</v>
      </c>
      <c r="P1817" s="129">
        <v>20.4</v>
      </c>
      <c r="Q1817" s="130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3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20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357</v>
      </c>
      <c r="N1818" s="117" t="s">
        <v>3977</v>
      </c>
      <c r="O1818" s="118">
        <v>4650358701973</v>
      </c>
      <c r="P1818" s="129">
        <v>18.6</v>
      </c>
      <c r="Q1818" s="130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3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20">
        <v>10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357</v>
      </c>
      <c r="N1819" s="117" t="s">
        <v>3977</v>
      </c>
      <c r="O1819" s="118">
        <v>4650358701980</v>
      </c>
      <c r="P1819" s="129">
        <v>16.4</v>
      </c>
      <c r="Q1819" s="130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3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20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357</v>
      </c>
      <c r="N1820" s="117" t="s">
        <v>3977</v>
      </c>
      <c r="O1820" s="118">
        <v>4650358701997</v>
      </c>
      <c r="P1820" s="129">
        <v>17.15</v>
      </c>
      <c r="Q1820" s="130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3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20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357</v>
      </c>
      <c r="N1821" s="117" t="s">
        <v>3977</v>
      </c>
      <c r="O1821" s="118">
        <v>4630076445892</v>
      </c>
      <c r="P1821" s="129">
        <v>15.8</v>
      </c>
      <c r="Q1821" s="130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3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20">
        <v>6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357</v>
      </c>
      <c r="N1822" s="117" t="s">
        <v>3977</v>
      </c>
      <c r="O1822" s="118">
        <v>4630076445908</v>
      </c>
      <c r="P1822" s="129">
        <v>18.75</v>
      </c>
      <c r="Q1822" s="130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3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0">
        <v>4</v>
      </c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357</v>
      </c>
      <c r="N1823" s="117" t="s">
        <v>3977</v>
      </c>
      <c r="O1823" s="118">
        <v>4630076445618</v>
      </c>
      <c r="P1823" s="129">
        <v>15.85</v>
      </c>
      <c r="Q1823" s="130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33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0">
        <v>6</v>
      </c>
      <c r="I1824" s="110"/>
      <c r="J1824" s="113" t="str">
        <f t="shared" si="424"/>
        <v/>
      </c>
      <c r="K1824" s="110">
        <v>1</v>
      </c>
      <c r="L1824" s="110">
        <v>6</v>
      </c>
      <c r="M1824" s="116" t="s">
        <v>357</v>
      </c>
      <c r="N1824" s="117" t="s">
        <v>3977</v>
      </c>
      <c r="O1824" s="118">
        <v>4630076445632</v>
      </c>
      <c r="P1824" s="129">
        <v>16.5</v>
      </c>
      <c r="Q1824" s="130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3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20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357</v>
      </c>
      <c r="N1825" s="117" t="s">
        <v>3977</v>
      </c>
      <c r="O1825" s="118">
        <v>4630076445649</v>
      </c>
      <c r="P1825" s="129">
        <v>16.35</v>
      </c>
      <c r="Q1825" s="130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33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19">
        <v>1</v>
      </c>
      <c r="I1826" s="110"/>
      <c r="J1826" s="113" t="str">
        <f t="shared" si="424"/>
        <v/>
      </c>
      <c r="K1826" s="110">
        <v>1</v>
      </c>
      <c r="L1826" s="110">
        <v>6</v>
      </c>
      <c r="M1826" s="116" t="s">
        <v>357</v>
      </c>
      <c r="N1826" s="117" t="s">
        <v>3977</v>
      </c>
      <c r="O1826" s="118">
        <v>4630076445755</v>
      </c>
      <c r="P1826" s="129">
        <v>15.85</v>
      </c>
      <c r="Q1826" s="130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3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20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357</v>
      </c>
      <c r="N1827" s="117" t="s">
        <v>3977</v>
      </c>
      <c r="O1827" s="118">
        <v>4630076445946</v>
      </c>
      <c r="P1827" s="129">
        <v>18.35</v>
      </c>
      <c r="Q1827" s="130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1"/>
      <c r="I1828" s="110"/>
      <c r="J1828" s="113" t="str">
        <f t="shared" si="424"/>
        <v/>
      </c>
      <c r="K1828" s="110"/>
      <c r="L1828" s="110"/>
      <c r="M1828" s="140"/>
      <c r="N1828" s="140"/>
      <c r="O1828" s="118"/>
      <c r="P1828" s="129"/>
      <c r="Q1828" s="130"/>
      <c r="R1828" s="80"/>
      <c r="S1828" s="81"/>
      <c r="W1828" s="24"/>
    </row>
    <row r="1829" s="27" customFormat="1" outlineLevel="1" spans="1:23">
      <c r="A1829" s="133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20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357</v>
      </c>
      <c r="N1829" s="117" t="s">
        <v>3977</v>
      </c>
      <c r="O1829" s="118">
        <v>4630076447728</v>
      </c>
      <c r="P1829" s="129">
        <v>6.3</v>
      </c>
      <c r="Q1829" s="130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3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20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357</v>
      </c>
      <c r="N1830" s="117" t="s">
        <v>3977</v>
      </c>
      <c r="O1830" s="118">
        <v>4630076447735</v>
      </c>
      <c r="P1830" s="129">
        <v>6.3</v>
      </c>
      <c r="Q1830" s="130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3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20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357</v>
      </c>
      <c r="N1831" s="117" t="s">
        <v>3977</v>
      </c>
      <c r="O1831" s="118">
        <v>4630076447742</v>
      </c>
      <c r="P1831" s="129">
        <v>6.3</v>
      </c>
      <c r="Q1831" s="130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3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20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357</v>
      </c>
      <c r="N1832" s="117" t="s">
        <v>3977</v>
      </c>
      <c r="O1832" s="118">
        <v>4630076447759</v>
      </c>
      <c r="P1832" s="129">
        <v>6.3</v>
      </c>
      <c r="Q1832" s="130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3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20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357</v>
      </c>
      <c r="N1833" s="117" t="s">
        <v>3977</v>
      </c>
      <c r="O1833" s="118">
        <v>4630076447766</v>
      </c>
      <c r="P1833" s="129">
        <v>6.3</v>
      </c>
      <c r="Q1833" s="130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3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20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357</v>
      </c>
      <c r="N1834" s="117" t="s">
        <v>3977</v>
      </c>
      <c r="O1834" s="118">
        <v>4630076447773</v>
      </c>
      <c r="P1834" s="129">
        <v>6.3</v>
      </c>
      <c r="Q1834" s="130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3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19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357</v>
      </c>
      <c r="N1835" s="117" t="s">
        <v>3977</v>
      </c>
      <c r="O1835" s="118">
        <v>4630076447780</v>
      </c>
      <c r="P1835" s="129">
        <v>6.3</v>
      </c>
      <c r="Q1835" s="130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37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1"/>
      <c r="I1836" s="110" t="s">
        <v>475</v>
      </c>
      <c r="J1836" s="113" t="str">
        <f t="shared" si="424"/>
        <v/>
      </c>
      <c r="K1836" s="110">
        <v>1</v>
      </c>
      <c r="L1836" s="110">
        <v>7</v>
      </c>
      <c r="M1836" s="116" t="s">
        <v>357</v>
      </c>
      <c r="N1836" s="117" t="s">
        <v>3977</v>
      </c>
      <c r="O1836" s="118">
        <v>4630076447797</v>
      </c>
      <c r="P1836" s="129">
        <v>5.7</v>
      </c>
      <c r="Q1836" s="130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3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20">
        <v>7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357</v>
      </c>
      <c r="N1837" s="117" t="s">
        <v>3977</v>
      </c>
      <c r="O1837" s="118">
        <v>4630076447803</v>
      </c>
      <c r="P1837" s="129">
        <v>5.7</v>
      </c>
      <c r="Q1837" s="130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33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51"/>
      <c r="I1838" s="110"/>
      <c r="J1838" s="113" t="str">
        <f t="shared" si="424"/>
        <v/>
      </c>
      <c r="K1838" s="110">
        <v>1</v>
      </c>
      <c r="L1838" s="110">
        <v>7</v>
      </c>
      <c r="M1838" s="116" t="s">
        <v>357</v>
      </c>
      <c r="N1838" s="117" t="s">
        <v>3977</v>
      </c>
      <c r="O1838" s="118">
        <v>4630076447810</v>
      </c>
      <c r="P1838" s="129">
        <v>5.7</v>
      </c>
      <c r="Q1838" s="130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3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20">
        <v>5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357</v>
      </c>
      <c r="N1839" s="117" t="s">
        <v>3977</v>
      </c>
      <c r="O1839" s="118">
        <v>4630076447827</v>
      </c>
      <c r="P1839" s="129">
        <v>5.7</v>
      </c>
      <c r="Q1839" s="130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3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20">
        <v>9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357</v>
      </c>
      <c r="N1840" s="117" t="s">
        <v>3977</v>
      </c>
      <c r="O1840" s="118">
        <v>4630076447834</v>
      </c>
      <c r="P1840" s="129">
        <v>5.7</v>
      </c>
      <c r="Q1840" s="130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3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20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357</v>
      </c>
      <c r="N1841" s="117" t="s">
        <v>3977</v>
      </c>
      <c r="O1841" s="118">
        <v>4630076447841</v>
      </c>
      <c r="P1841" s="129">
        <v>5.7</v>
      </c>
      <c r="Q1841" s="130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3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20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357</v>
      </c>
      <c r="N1842" s="117" t="s">
        <v>3977</v>
      </c>
      <c r="O1842" s="118">
        <v>4630076447858</v>
      </c>
      <c r="P1842" s="129">
        <v>5.7</v>
      </c>
      <c r="Q1842" s="130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3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20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357</v>
      </c>
      <c r="N1843" s="117" t="s">
        <v>3977</v>
      </c>
      <c r="O1843" s="118">
        <v>4630076447865</v>
      </c>
      <c r="P1843" s="129">
        <v>11.7</v>
      </c>
      <c r="Q1843" s="130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33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20">
        <v>5</v>
      </c>
      <c r="I1844" s="110"/>
      <c r="J1844" s="113" t="str">
        <f t="shared" si="424"/>
        <v/>
      </c>
      <c r="K1844" s="110">
        <v>1</v>
      </c>
      <c r="L1844" s="110">
        <v>13</v>
      </c>
      <c r="M1844" s="116" t="s">
        <v>357</v>
      </c>
      <c r="N1844" s="117" t="s">
        <v>3977</v>
      </c>
      <c r="O1844" s="118">
        <v>4630076447872</v>
      </c>
      <c r="P1844" s="129">
        <v>11.7</v>
      </c>
      <c r="Q1844" s="130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3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20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357</v>
      </c>
      <c r="N1845" s="117" t="s">
        <v>3977</v>
      </c>
      <c r="O1845" s="118">
        <v>4630076447889</v>
      </c>
      <c r="P1845" s="129">
        <v>11.7</v>
      </c>
      <c r="Q1845" s="130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3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20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357</v>
      </c>
      <c r="N1846" s="117" t="s">
        <v>3977</v>
      </c>
      <c r="O1846" s="118">
        <v>4630076447896</v>
      </c>
      <c r="P1846" s="129">
        <v>11.7</v>
      </c>
      <c r="Q1846" s="130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3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20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357</v>
      </c>
      <c r="N1847" s="117" t="s">
        <v>3977</v>
      </c>
      <c r="O1847" s="118">
        <v>4630076447902</v>
      </c>
      <c r="P1847" s="129">
        <v>11.7</v>
      </c>
      <c r="Q1847" s="130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37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1"/>
      <c r="I1848" s="110" t="s">
        <v>475</v>
      </c>
      <c r="J1848" s="113" t="str">
        <f t="shared" si="424"/>
        <v/>
      </c>
      <c r="K1848" s="110">
        <v>1</v>
      </c>
      <c r="L1848" s="110">
        <v>13</v>
      </c>
      <c r="M1848" s="116" t="s">
        <v>357</v>
      </c>
      <c r="N1848" s="117" t="s">
        <v>3977</v>
      </c>
      <c r="O1848" s="118">
        <v>4630076447919</v>
      </c>
      <c r="P1848" s="129">
        <v>11.7</v>
      </c>
      <c r="Q1848" s="130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3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20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357</v>
      </c>
      <c r="N1849" s="117" t="s">
        <v>3977</v>
      </c>
      <c r="O1849" s="118">
        <v>4630076447926</v>
      </c>
      <c r="P1849" s="129">
        <v>11.7</v>
      </c>
      <c r="Q1849" s="130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3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20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357</v>
      </c>
      <c r="N1850" s="117" t="s">
        <v>3977</v>
      </c>
      <c r="O1850" s="118">
        <v>4630076447933</v>
      </c>
      <c r="P1850" s="129">
        <v>12.2</v>
      </c>
      <c r="Q1850" s="130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3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20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357</v>
      </c>
      <c r="N1851" s="117" t="s">
        <v>3977</v>
      </c>
      <c r="O1851" s="118">
        <v>4630076447940</v>
      </c>
      <c r="P1851" s="129">
        <v>12.2</v>
      </c>
      <c r="Q1851" s="130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3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20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357</v>
      </c>
      <c r="N1852" s="117" t="s">
        <v>3977</v>
      </c>
      <c r="O1852" s="118">
        <v>4630076447957</v>
      </c>
      <c r="P1852" s="129">
        <v>12.2</v>
      </c>
      <c r="Q1852" s="130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3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20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357</v>
      </c>
      <c r="N1853" s="117" t="s">
        <v>3977</v>
      </c>
      <c r="O1853" s="118">
        <v>4630076447964</v>
      </c>
      <c r="P1853" s="129">
        <v>12.2</v>
      </c>
      <c r="Q1853" s="130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3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20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357</v>
      </c>
      <c r="N1854" s="117" t="s">
        <v>3977</v>
      </c>
      <c r="O1854" s="118">
        <v>4630076447971</v>
      </c>
      <c r="P1854" s="129">
        <v>12.2</v>
      </c>
      <c r="Q1854" s="130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3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20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357</v>
      </c>
      <c r="N1855" s="117" t="s">
        <v>3977</v>
      </c>
      <c r="O1855" s="118">
        <v>4630076447988</v>
      </c>
      <c r="P1855" s="129">
        <v>12.2</v>
      </c>
      <c r="Q1855" s="130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3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20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357</v>
      </c>
      <c r="N1856" s="117" t="s">
        <v>3977</v>
      </c>
      <c r="O1856" s="118">
        <v>4630076447995</v>
      </c>
      <c r="P1856" s="129">
        <v>12.2</v>
      </c>
      <c r="Q1856" s="130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37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1"/>
      <c r="I1857" s="110" t="s">
        <v>475</v>
      </c>
      <c r="J1857" s="113" t="str">
        <f t="shared" si="424"/>
        <v/>
      </c>
      <c r="K1857" s="110">
        <v>1</v>
      </c>
      <c r="L1857" s="110">
        <v>10</v>
      </c>
      <c r="M1857" s="116" t="s">
        <v>357</v>
      </c>
      <c r="N1857" s="117" t="s">
        <v>3977</v>
      </c>
      <c r="O1857" s="118">
        <v>4630076448008</v>
      </c>
      <c r="P1857" s="129">
        <v>13.3</v>
      </c>
      <c r="Q1857" s="130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3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20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357</v>
      </c>
      <c r="N1858" s="117" t="s">
        <v>3977</v>
      </c>
      <c r="O1858" s="118">
        <v>4630076448015</v>
      </c>
      <c r="P1858" s="129">
        <v>13.3</v>
      </c>
      <c r="Q1858" s="130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3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20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357</v>
      </c>
      <c r="N1859" s="117" t="s">
        <v>3977</v>
      </c>
      <c r="O1859" s="118">
        <v>4630076448022</v>
      </c>
      <c r="P1859" s="129">
        <v>13.3</v>
      </c>
      <c r="Q1859" s="130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3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20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357</v>
      </c>
      <c r="N1860" s="117" t="s">
        <v>3977</v>
      </c>
      <c r="O1860" s="118">
        <v>4630076448039</v>
      </c>
      <c r="P1860" s="129">
        <v>13.3</v>
      </c>
      <c r="Q1860" s="130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3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19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357</v>
      </c>
      <c r="N1861" s="117" t="s">
        <v>3977</v>
      </c>
      <c r="O1861" s="118">
        <v>4630076448046</v>
      </c>
      <c r="P1861" s="129">
        <v>13.3</v>
      </c>
      <c r="Q1861" s="130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3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20">
        <v>20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357</v>
      </c>
      <c r="N1862" s="117" t="s">
        <v>3977</v>
      </c>
      <c r="O1862" s="118">
        <v>4630076448053</v>
      </c>
      <c r="P1862" s="129">
        <v>13.3</v>
      </c>
      <c r="Q1862" s="130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3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20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357</v>
      </c>
      <c r="N1863" s="117" t="s">
        <v>3977</v>
      </c>
      <c r="O1863" s="118">
        <v>4630076448060</v>
      </c>
      <c r="P1863" s="129">
        <v>13.3</v>
      </c>
      <c r="Q1863" s="130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3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20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357</v>
      </c>
      <c r="N1864" s="117" t="s">
        <v>3977</v>
      </c>
      <c r="O1864" s="118">
        <v>4630076448077</v>
      </c>
      <c r="P1864" s="129">
        <v>13.9</v>
      </c>
      <c r="Q1864" s="130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3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20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357</v>
      </c>
      <c r="N1865" s="117" t="s">
        <v>3977</v>
      </c>
      <c r="O1865" s="118">
        <v>4630076448084</v>
      </c>
      <c r="P1865" s="129">
        <v>13.9</v>
      </c>
      <c r="Q1865" s="130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3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20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357</v>
      </c>
      <c r="N1866" s="117" t="s">
        <v>3977</v>
      </c>
      <c r="O1866" s="118">
        <v>4630076448091</v>
      </c>
      <c r="P1866" s="129">
        <v>13.9</v>
      </c>
      <c r="Q1866" s="130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3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20">
        <v>20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357</v>
      </c>
      <c r="N1867" s="117" t="s">
        <v>3977</v>
      </c>
      <c r="O1867" s="118">
        <v>4630076448107</v>
      </c>
      <c r="P1867" s="129">
        <v>13.9</v>
      </c>
      <c r="Q1867" s="130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3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20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357</v>
      </c>
      <c r="N1868" s="117" t="s">
        <v>3977</v>
      </c>
      <c r="O1868" s="118">
        <v>4630076448114</v>
      </c>
      <c r="P1868" s="129">
        <v>13.9</v>
      </c>
      <c r="Q1868" s="130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3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20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357</v>
      </c>
      <c r="N1869" s="117" t="s">
        <v>3977</v>
      </c>
      <c r="O1869" s="118">
        <v>4630076448121</v>
      </c>
      <c r="P1869" s="129">
        <v>13.9</v>
      </c>
      <c r="Q1869" s="130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3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20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357</v>
      </c>
      <c r="N1870" s="117" t="s">
        <v>3977</v>
      </c>
      <c r="O1870" s="118">
        <v>4630076448138</v>
      </c>
      <c r="P1870" s="129">
        <v>13.9</v>
      </c>
      <c r="Q1870" s="130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3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20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357</v>
      </c>
      <c r="N1871" s="117" t="s">
        <v>3977</v>
      </c>
      <c r="O1871" s="118">
        <v>4630076448145</v>
      </c>
      <c r="P1871" s="129">
        <v>22.2</v>
      </c>
      <c r="Q1871" s="130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3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20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357</v>
      </c>
      <c r="N1872" s="117" t="s">
        <v>3977</v>
      </c>
      <c r="O1872" s="118">
        <v>4630076448152</v>
      </c>
      <c r="P1872" s="129">
        <v>22.2</v>
      </c>
      <c r="Q1872" s="130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3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20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357</v>
      </c>
      <c r="N1873" s="117" t="s">
        <v>3977</v>
      </c>
      <c r="O1873" s="118">
        <v>4630076448169</v>
      </c>
      <c r="P1873" s="129">
        <v>22.2</v>
      </c>
      <c r="Q1873" s="130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3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20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357</v>
      </c>
      <c r="N1874" s="117" t="s">
        <v>3977</v>
      </c>
      <c r="O1874" s="118">
        <v>4630076448176</v>
      </c>
      <c r="P1874" s="129">
        <v>22.2</v>
      </c>
      <c r="Q1874" s="130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3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20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357</v>
      </c>
      <c r="N1875" s="117" t="s">
        <v>3977</v>
      </c>
      <c r="O1875" s="118">
        <v>4630076448183</v>
      </c>
      <c r="P1875" s="129">
        <v>22.2</v>
      </c>
      <c r="Q1875" s="130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3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20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357</v>
      </c>
      <c r="N1876" s="117" t="s">
        <v>3977</v>
      </c>
      <c r="O1876" s="118">
        <v>4630076448190</v>
      </c>
      <c r="P1876" s="129">
        <v>22.2</v>
      </c>
      <c r="Q1876" s="130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3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20">
        <v>10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357</v>
      </c>
      <c r="N1877" s="117" t="s">
        <v>3977</v>
      </c>
      <c r="O1877" s="118">
        <v>4630076448206</v>
      </c>
      <c r="P1877" s="129">
        <v>22.2</v>
      </c>
      <c r="Q1877" s="130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3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20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357</v>
      </c>
      <c r="N1878" s="117" t="s">
        <v>3977</v>
      </c>
      <c r="O1878" s="118">
        <v>4630076448213</v>
      </c>
      <c r="P1878" s="129">
        <v>14.3</v>
      </c>
      <c r="Q1878" s="130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3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20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357</v>
      </c>
      <c r="N1879" s="117" t="s">
        <v>3977</v>
      </c>
      <c r="O1879" s="118">
        <v>4630076448220</v>
      </c>
      <c r="P1879" s="129">
        <v>14.3</v>
      </c>
      <c r="Q1879" s="130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3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20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357</v>
      </c>
      <c r="N1880" s="117" t="s">
        <v>3977</v>
      </c>
      <c r="O1880" s="118">
        <v>4630076448237</v>
      </c>
      <c r="P1880" s="129">
        <v>14.3</v>
      </c>
      <c r="Q1880" s="130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3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20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357</v>
      </c>
      <c r="N1881" s="117" t="s">
        <v>3977</v>
      </c>
      <c r="O1881" s="118">
        <v>4630076448244</v>
      </c>
      <c r="P1881" s="129">
        <v>14.3</v>
      </c>
      <c r="Q1881" s="130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3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20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357</v>
      </c>
      <c r="N1882" s="117" t="s">
        <v>3977</v>
      </c>
      <c r="O1882" s="118">
        <v>4630076448251</v>
      </c>
      <c r="P1882" s="129">
        <v>14.3</v>
      </c>
      <c r="Q1882" s="130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3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20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357</v>
      </c>
      <c r="N1883" s="117" t="s">
        <v>3977</v>
      </c>
      <c r="O1883" s="118">
        <v>4630076448268</v>
      </c>
      <c r="P1883" s="129">
        <v>14.3</v>
      </c>
      <c r="Q1883" s="130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3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20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357</v>
      </c>
      <c r="N1884" s="117" t="s">
        <v>3977</v>
      </c>
      <c r="O1884" s="118">
        <v>4630076448275</v>
      </c>
      <c r="P1884" s="129">
        <v>14.3</v>
      </c>
      <c r="Q1884" s="130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37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1"/>
      <c r="I1885" s="110" t="s">
        <v>475</v>
      </c>
      <c r="J1885" s="113" t="str">
        <f t="shared" si="433"/>
        <v/>
      </c>
      <c r="K1885" s="110">
        <v>1</v>
      </c>
      <c r="L1885" s="110">
        <v>6</v>
      </c>
      <c r="M1885" s="116" t="s">
        <v>357</v>
      </c>
      <c r="N1885" s="117" t="s">
        <v>3977</v>
      </c>
      <c r="O1885" s="118">
        <v>4630076448282</v>
      </c>
      <c r="P1885" s="129">
        <v>9.6</v>
      </c>
      <c r="Q1885" s="130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3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19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357</v>
      </c>
      <c r="N1886" s="117" t="s">
        <v>3977</v>
      </c>
      <c r="O1886" s="118">
        <v>4630076448299</v>
      </c>
      <c r="P1886" s="129">
        <v>9.6</v>
      </c>
      <c r="Q1886" s="130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3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20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357</v>
      </c>
      <c r="N1887" s="117" t="s">
        <v>3977</v>
      </c>
      <c r="O1887" s="118">
        <v>4630076448305</v>
      </c>
      <c r="P1887" s="129">
        <v>9.6</v>
      </c>
      <c r="Q1887" s="130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3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20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357</v>
      </c>
      <c r="N1888" s="117" t="s">
        <v>3977</v>
      </c>
      <c r="O1888" s="118">
        <v>4630076448312</v>
      </c>
      <c r="P1888" s="129">
        <v>9.6</v>
      </c>
      <c r="Q1888" s="130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3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19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357</v>
      </c>
      <c r="N1889" s="117" t="s">
        <v>3977</v>
      </c>
      <c r="O1889" s="118">
        <v>4630076448329</v>
      </c>
      <c r="P1889" s="129">
        <v>9.6</v>
      </c>
      <c r="Q1889" s="130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3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20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357</v>
      </c>
      <c r="N1890" s="117" t="s">
        <v>3977</v>
      </c>
      <c r="O1890" s="118">
        <v>4630076448336</v>
      </c>
      <c r="P1890" s="129">
        <v>9.6</v>
      </c>
      <c r="Q1890" s="130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3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20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357</v>
      </c>
      <c r="N1891" s="117" t="s">
        <v>3977</v>
      </c>
      <c r="O1891" s="118">
        <v>4630076448343</v>
      </c>
      <c r="P1891" s="129">
        <v>9.6</v>
      </c>
      <c r="Q1891" s="130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3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20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357</v>
      </c>
      <c r="N1892" s="117" t="s">
        <v>3977</v>
      </c>
      <c r="O1892" s="118">
        <v>4630076448350</v>
      </c>
      <c r="P1892" s="129">
        <v>12</v>
      </c>
      <c r="Q1892" s="130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3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20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357</v>
      </c>
      <c r="N1893" s="117" t="s">
        <v>3977</v>
      </c>
      <c r="O1893" s="118">
        <v>4630076448367</v>
      </c>
      <c r="P1893" s="129">
        <v>12</v>
      </c>
      <c r="Q1893" s="130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3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20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357</v>
      </c>
      <c r="N1894" s="117" t="s">
        <v>3977</v>
      </c>
      <c r="O1894" s="118">
        <v>4630076448374</v>
      </c>
      <c r="P1894" s="129">
        <v>12</v>
      </c>
      <c r="Q1894" s="130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3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20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357</v>
      </c>
      <c r="N1895" s="117" t="s">
        <v>3977</v>
      </c>
      <c r="O1895" s="118">
        <v>4630076448381</v>
      </c>
      <c r="P1895" s="129">
        <v>12</v>
      </c>
      <c r="Q1895" s="130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3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20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357</v>
      </c>
      <c r="N1896" s="117" t="s">
        <v>3977</v>
      </c>
      <c r="O1896" s="118">
        <v>4630076448398</v>
      </c>
      <c r="P1896" s="129">
        <v>12</v>
      </c>
      <c r="Q1896" s="130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3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20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357</v>
      </c>
      <c r="N1897" s="117" t="s">
        <v>3977</v>
      </c>
      <c r="O1897" s="118">
        <v>4630076448404</v>
      </c>
      <c r="P1897" s="129">
        <v>12</v>
      </c>
      <c r="Q1897" s="130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3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20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357</v>
      </c>
      <c r="N1898" s="117" t="s">
        <v>3977</v>
      </c>
      <c r="O1898" s="118">
        <v>4630076448411</v>
      </c>
      <c r="P1898" s="129">
        <v>12</v>
      </c>
      <c r="Q1898" s="130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3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20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357</v>
      </c>
      <c r="N1899" s="117" t="s">
        <v>3977</v>
      </c>
      <c r="O1899" s="118">
        <v>4630076448428</v>
      </c>
      <c r="P1899" s="129">
        <v>10.2</v>
      </c>
      <c r="Q1899" s="130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3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20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357</v>
      </c>
      <c r="N1900" s="117" t="s">
        <v>3977</v>
      </c>
      <c r="O1900" s="118">
        <v>4630076448435</v>
      </c>
      <c r="P1900" s="129">
        <v>10.2</v>
      </c>
      <c r="Q1900" s="130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3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20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357</v>
      </c>
      <c r="N1901" s="117" t="s">
        <v>3977</v>
      </c>
      <c r="O1901" s="118">
        <v>4630076448442</v>
      </c>
      <c r="P1901" s="129">
        <v>10.2</v>
      </c>
      <c r="Q1901" s="130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3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20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357</v>
      </c>
      <c r="N1902" s="117" t="s">
        <v>3977</v>
      </c>
      <c r="O1902" s="118">
        <v>4630076448459</v>
      </c>
      <c r="P1902" s="129">
        <v>10.2</v>
      </c>
      <c r="Q1902" s="130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3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20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357</v>
      </c>
      <c r="N1903" s="117" t="s">
        <v>3977</v>
      </c>
      <c r="O1903" s="118">
        <v>4630076448466</v>
      </c>
      <c r="P1903" s="129">
        <v>10.2</v>
      </c>
      <c r="Q1903" s="130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3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20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357</v>
      </c>
      <c r="N1904" s="117" t="s">
        <v>3977</v>
      </c>
      <c r="O1904" s="118">
        <v>4630076448473</v>
      </c>
      <c r="P1904" s="129">
        <v>10.2</v>
      </c>
      <c r="Q1904" s="130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3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20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357</v>
      </c>
      <c r="N1905" s="117" t="s">
        <v>3977</v>
      </c>
      <c r="O1905" s="118">
        <v>4630076448480</v>
      </c>
      <c r="P1905" s="129">
        <v>10.2</v>
      </c>
      <c r="Q1905" s="130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7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20">
        <v>1</v>
      </c>
      <c r="I1906" s="110" t="s">
        <v>475</v>
      </c>
      <c r="J1906" s="113" t="str">
        <f t="shared" si="433"/>
        <v/>
      </c>
      <c r="K1906" s="110">
        <v>1</v>
      </c>
      <c r="L1906" s="110">
        <v>5</v>
      </c>
      <c r="M1906" s="116" t="s">
        <v>357</v>
      </c>
      <c r="N1906" s="117" t="s">
        <v>3977</v>
      </c>
      <c r="O1906" s="118">
        <v>4630076448497</v>
      </c>
      <c r="P1906" s="129">
        <v>8.5</v>
      </c>
      <c r="Q1906" s="130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3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20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357</v>
      </c>
      <c r="N1907" s="117" t="s">
        <v>3977</v>
      </c>
      <c r="O1907" s="118">
        <v>4630076448503</v>
      </c>
      <c r="P1907" s="129">
        <v>8.5</v>
      </c>
      <c r="Q1907" s="130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3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20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357</v>
      </c>
      <c r="N1908" s="117" t="s">
        <v>3977</v>
      </c>
      <c r="O1908" s="118">
        <v>4630076448510</v>
      </c>
      <c r="P1908" s="129">
        <v>8.5</v>
      </c>
      <c r="Q1908" s="130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3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20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357</v>
      </c>
      <c r="N1909" s="117" t="s">
        <v>3977</v>
      </c>
      <c r="O1909" s="118">
        <v>4630076448527</v>
      </c>
      <c r="P1909" s="129">
        <v>8.5</v>
      </c>
      <c r="Q1909" s="130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3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20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357</v>
      </c>
      <c r="N1910" s="117" t="s">
        <v>3977</v>
      </c>
      <c r="O1910" s="118">
        <v>4630076448534</v>
      </c>
      <c r="P1910" s="129">
        <v>8.5</v>
      </c>
      <c r="Q1910" s="130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3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20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357</v>
      </c>
      <c r="N1911" s="117" t="s">
        <v>3977</v>
      </c>
      <c r="O1911" s="118">
        <v>4630076448541</v>
      </c>
      <c r="P1911" s="129">
        <v>8.5</v>
      </c>
      <c r="Q1911" s="130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3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20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357</v>
      </c>
      <c r="N1912" s="117" t="s">
        <v>3977</v>
      </c>
      <c r="O1912" s="118">
        <v>4630076448558</v>
      </c>
      <c r="P1912" s="129">
        <v>8.5</v>
      </c>
      <c r="Q1912" s="130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3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20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357</v>
      </c>
      <c r="N1913" s="117" t="s">
        <v>3977</v>
      </c>
      <c r="O1913" s="118">
        <v>4630076448565</v>
      </c>
      <c r="P1913" s="129">
        <v>10.8</v>
      </c>
      <c r="Q1913" s="130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3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20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357</v>
      </c>
      <c r="N1914" s="117" t="s">
        <v>3977</v>
      </c>
      <c r="O1914" s="118">
        <v>4630076448572</v>
      </c>
      <c r="P1914" s="129">
        <v>10.8</v>
      </c>
      <c r="Q1914" s="130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3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20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357</v>
      </c>
      <c r="N1915" s="117" t="s">
        <v>3977</v>
      </c>
      <c r="O1915" s="118">
        <v>4630076448589</v>
      </c>
      <c r="P1915" s="129">
        <v>10.8</v>
      </c>
      <c r="Q1915" s="130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3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20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357</v>
      </c>
      <c r="N1916" s="117" t="s">
        <v>3977</v>
      </c>
      <c r="O1916" s="118">
        <v>4630076448596</v>
      </c>
      <c r="P1916" s="129">
        <v>10.8</v>
      </c>
      <c r="Q1916" s="130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3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20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357</v>
      </c>
      <c r="N1917" s="117" t="s">
        <v>3977</v>
      </c>
      <c r="O1917" s="118">
        <v>4630076448602</v>
      </c>
      <c r="P1917" s="129">
        <v>10.8</v>
      </c>
      <c r="Q1917" s="130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3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20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357</v>
      </c>
      <c r="N1918" s="117" t="s">
        <v>3977</v>
      </c>
      <c r="O1918" s="118">
        <v>4630076448619</v>
      </c>
      <c r="P1918" s="129">
        <v>10.8</v>
      </c>
      <c r="Q1918" s="130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3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20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357</v>
      </c>
      <c r="N1919" s="117" t="s">
        <v>3977</v>
      </c>
      <c r="O1919" s="118">
        <v>4630076448626</v>
      </c>
      <c r="P1919" s="129">
        <v>10.8</v>
      </c>
      <c r="Q1919" s="130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1"/>
      <c r="I1920" s="110"/>
      <c r="J1920" s="113" t="str">
        <f t="shared" si="433"/>
        <v/>
      </c>
      <c r="K1920" s="110"/>
      <c r="L1920" s="110"/>
      <c r="M1920" s="140"/>
      <c r="N1920" s="140"/>
      <c r="O1920" s="110"/>
      <c r="P1920" s="129"/>
      <c r="Q1920" s="130"/>
      <c r="R1920" s="80"/>
      <c r="S1920" s="81"/>
      <c r="W1920" s="24"/>
    </row>
    <row r="1921" s="27" customFormat="1" outlineLevel="1" spans="1:23">
      <c r="A1921" s="133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20">
        <v>950</v>
      </c>
      <c r="I1921" s="110"/>
      <c r="J1921" s="113" t="str">
        <f t="shared" si="433"/>
        <v/>
      </c>
      <c r="K1921" s="110">
        <v>50</v>
      </c>
      <c r="L1921" s="121">
        <v>70</v>
      </c>
      <c r="M1921" s="116" t="s">
        <v>357</v>
      </c>
      <c r="N1921" s="117" t="s">
        <v>3977</v>
      </c>
      <c r="O1921" s="177">
        <v>4670042794579</v>
      </c>
      <c r="P1921" s="129">
        <v>2.5</v>
      </c>
      <c r="Q1921" s="130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3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20">
        <v>2650</v>
      </c>
      <c r="I1922" s="110"/>
      <c r="J1922" s="113" t="str">
        <f t="shared" si="433"/>
        <v/>
      </c>
      <c r="K1922" s="110">
        <v>50</v>
      </c>
      <c r="L1922" s="121">
        <v>70</v>
      </c>
      <c r="M1922" s="116" t="s">
        <v>357</v>
      </c>
      <c r="N1922" s="117" t="s">
        <v>3977</v>
      </c>
      <c r="O1922" s="177">
        <v>4670042794586</v>
      </c>
      <c r="P1922" s="129">
        <v>2.5</v>
      </c>
      <c r="Q1922" s="130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3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20">
        <v>2950</v>
      </c>
      <c r="I1923" s="110"/>
      <c r="J1923" s="113" t="str">
        <f t="shared" si="433"/>
        <v/>
      </c>
      <c r="K1923" s="110">
        <v>50</v>
      </c>
      <c r="L1923" s="121">
        <v>70</v>
      </c>
      <c r="M1923" s="116" t="s">
        <v>357</v>
      </c>
      <c r="N1923" s="117" t="s">
        <v>3977</v>
      </c>
      <c r="O1923" s="177">
        <v>4670042794593</v>
      </c>
      <c r="P1923" s="129">
        <v>2.5</v>
      </c>
      <c r="Q1923" s="130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3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20">
        <v>3550</v>
      </c>
      <c r="I1924" s="110"/>
      <c r="J1924" s="113" t="str">
        <f t="shared" si="433"/>
        <v/>
      </c>
      <c r="K1924" s="110">
        <v>50</v>
      </c>
      <c r="L1924" s="121">
        <v>70</v>
      </c>
      <c r="M1924" s="116" t="s">
        <v>357</v>
      </c>
      <c r="N1924" s="117" t="s">
        <v>3977</v>
      </c>
      <c r="O1924" s="177">
        <v>4670042794609</v>
      </c>
      <c r="P1924" s="129">
        <v>2.5</v>
      </c>
      <c r="Q1924" s="130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3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20">
        <v>1650</v>
      </c>
      <c r="I1925" s="110"/>
      <c r="J1925" s="113" t="str">
        <f t="shared" si="433"/>
        <v/>
      </c>
      <c r="K1925" s="110">
        <v>50</v>
      </c>
      <c r="L1925" s="121">
        <v>70</v>
      </c>
      <c r="M1925" s="116" t="s">
        <v>357</v>
      </c>
      <c r="N1925" s="117" t="s">
        <v>3977</v>
      </c>
      <c r="O1925" s="177">
        <v>4670042794616</v>
      </c>
      <c r="P1925" s="129">
        <v>2.5</v>
      </c>
      <c r="Q1925" s="130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3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20">
        <v>2750</v>
      </c>
      <c r="I1926" s="110"/>
      <c r="J1926" s="113" t="str">
        <f t="shared" si="433"/>
        <v/>
      </c>
      <c r="K1926" s="110">
        <v>50</v>
      </c>
      <c r="L1926" s="121">
        <v>70</v>
      </c>
      <c r="M1926" s="116" t="s">
        <v>357</v>
      </c>
      <c r="N1926" s="117" t="s">
        <v>3977</v>
      </c>
      <c r="O1926" s="177">
        <v>4670042794623</v>
      </c>
      <c r="P1926" s="129">
        <v>2.5</v>
      </c>
      <c r="Q1926" s="130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37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20">
        <v>350</v>
      </c>
      <c r="I1927" s="110" t="s">
        <v>475</v>
      </c>
      <c r="J1927" s="113" t="str">
        <f t="shared" ref="J1927:J1990" si="442">IF(D1927="","",IF(F1927="","",ROUND(D1927*F1927,2)))</f>
        <v/>
      </c>
      <c r="K1927" s="110">
        <v>50</v>
      </c>
      <c r="L1927" s="121">
        <v>70</v>
      </c>
      <c r="M1927" s="116" t="s">
        <v>357</v>
      </c>
      <c r="N1927" s="117" t="s">
        <v>3977</v>
      </c>
      <c r="O1927" s="177">
        <v>4670042795408</v>
      </c>
      <c r="P1927" s="129">
        <v>2.5</v>
      </c>
      <c r="Q1927" s="130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7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19">
        <v>850</v>
      </c>
      <c r="I1928" s="110" t="s">
        <v>475</v>
      </c>
      <c r="J1928" s="113" t="str">
        <f t="shared" si="442"/>
        <v/>
      </c>
      <c r="K1928" s="110">
        <v>50</v>
      </c>
      <c r="L1928" s="110">
        <v>40</v>
      </c>
      <c r="M1928" s="116" t="s">
        <v>357</v>
      </c>
      <c r="N1928" s="117" t="s">
        <v>3977</v>
      </c>
      <c r="O1928" s="177">
        <v>4670042794630</v>
      </c>
      <c r="P1928" s="129">
        <v>3.5</v>
      </c>
      <c r="Q1928" s="130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37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19">
        <v>800</v>
      </c>
      <c r="I1929" s="110" t="s">
        <v>475</v>
      </c>
      <c r="J1929" s="113" t="str">
        <f t="shared" si="442"/>
        <v/>
      </c>
      <c r="K1929" s="110">
        <v>50</v>
      </c>
      <c r="L1929" s="110">
        <v>40</v>
      </c>
      <c r="M1929" s="116" t="s">
        <v>357</v>
      </c>
      <c r="N1929" s="117" t="s">
        <v>3977</v>
      </c>
      <c r="O1929" s="177">
        <v>4670042794647</v>
      </c>
      <c r="P1929" s="129">
        <v>3.5</v>
      </c>
      <c r="Q1929" s="130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3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19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357</v>
      </c>
      <c r="N1930" s="117" t="s">
        <v>3977</v>
      </c>
      <c r="O1930" s="177">
        <v>4670042794654</v>
      </c>
      <c r="P1930" s="129">
        <v>3.5</v>
      </c>
      <c r="Q1930" s="130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37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19">
        <v>700</v>
      </c>
      <c r="I1931" s="110" t="s">
        <v>475</v>
      </c>
      <c r="J1931" s="113" t="str">
        <f t="shared" si="442"/>
        <v/>
      </c>
      <c r="K1931" s="110">
        <v>50</v>
      </c>
      <c r="L1931" s="110">
        <v>20</v>
      </c>
      <c r="M1931" s="116" t="s">
        <v>357</v>
      </c>
      <c r="N1931" s="117" t="s">
        <v>3977</v>
      </c>
      <c r="O1931" s="177">
        <v>4670042794661</v>
      </c>
      <c r="P1931" s="129">
        <v>3.5</v>
      </c>
      <c r="Q1931" s="130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3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19">
        <v>1600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357</v>
      </c>
      <c r="N1932" s="117" t="s">
        <v>3977</v>
      </c>
      <c r="O1932" s="177">
        <v>4670042794678</v>
      </c>
      <c r="P1932" s="129">
        <v>3.5</v>
      </c>
      <c r="Q1932" s="130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3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19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357</v>
      </c>
      <c r="N1933" s="117" t="s">
        <v>3977</v>
      </c>
      <c r="O1933" s="177">
        <v>4670042794685</v>
      </c>
      <c r="P1933" s="129">
        <v>3.5</v>
      </c>
      <c r="Q1933" s="130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7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20">
        <v>500</v>
      </c>
      <c r="I1934" s="110" t="s">
        <v>475</v>
      </c>
      <c r="J1934" s="113" t="str">
        <f t="shared" si="442"/>
        <v/>
      </c>
      <c r="K1934" s="110">
        <v>50</v>
      </c>
      <c r="L1934" s="110">
        <v>20</v>
      </c>
      <c r="M1934" s="116" t="s">
        <v>357</v>
      </c>
      <c r="N1934" s="117" t="s">
        <v>3977</v>
      </c>
      <c r="O1934" s="177">
        <v>4670042795415</v>
      </c>
      <c r="P1934" s="129">
        <v>3.5</v>
      </c>
      <c r="Q1934" s="130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7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20">
        <v>600</v>
      </c>
      <c r="I1935" s="110" t="s">
        <v>475</v>
      </c>
      <c r="J1935" s="113" t="str">
        <f t="shared" si="442"/>
        <v/>
      </c>
      <c r="K1935" s="110">
        <v>50</v>
      </c>
      <c r="L1935" s="121">
        <v>20</v>
      </c>
      <c r="M1935" s="116" t="s">
        <v>357</v>
      </c>
      <c r="N1935" s="117" t="s">
        <v>3977</v>
      </c>
      <c r="O1935" s="177">
        <v>4670042794692</v>
      </c>
      <c r="P1935" s="129">
        <v>3.8</v>
      </c>
      <c r="Q1935" s="130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3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20">
        <v>2250</v>
      </c>
      <c r="I1936" s="110"/>
      <c r="J1936" s="113" t="str">
        <f t="shared" si="442"/>
        <v/>
      </c>
      <c r="K1936" s="110">
        <v>50</v>
      </c>
      <c r="L1936" s="121">
        <v>20</v>
      </c>
      <c r="M1936" s="116" t="s">
        <v>357</v>
      </c>
      <c r="N1936" s="117" t="s">
        <v>3977</v>
      </c>
      <c r="O1936" s="177">
        <v>4670042794708</v>
      </c>
      <c r="P1936" s="129">
        <v>3.8</v>
      </c>
      <c r="Q1936" s="130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3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19">
        <v>1950</v>
      </c>
      <c r="I1937" s="110"/>
      <c r="J1937" s="113" t="str">
        <f t="shared" si="442"/>
        <v/>
      </c>
      <c r="K1937" s="110">
        <v>50</v>
      </c>
      <c r="L1937" s="121">
        <v>20</v>
      </c>
      <c r="M1937" s="116" t="s">
        <v>357</v>
      </c>
      <c r="N1937" s="117" t="s">
        <v>3977</v>
      </c>
      <c r="O1937" s="177">
        <v>4670042794715</v>
      </c>
      <c r="P1937" s="129">
        <v>3.8</v>
      </c>
      <c r="Q1937" s="130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3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19">
        <v>1650</v>
      </c>
      <c r="I1938" s="110"/>
      <c r="J1938" s="113" t="str">
        <f t="shared" si="442"/>
        <v/>
      </c>
      <c r="K1938" s="110">
        <v>50</v>
      </c>
      <c r="L1938" s="121">
        <v>20</v>
      </c>
      <c r="M1938" s="116" t="s">
        <v>357</v>
      </c>
      <c r="N1938" s="117" t="s">
        <v>3977</v>
      </c>
      <c r="O1938" s="177">
        <v>4670042794722</v>
      </c>
      <c r="P1938" s="129">
        <v>3.8</v>
      </c>
      <c r="Q1938" s="130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7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19">
        <v>1150</v>
      </c>
      <c r="I1939" s="110" t="s">
        <v>475</v>
      </c>
      <c r="J1939" s="113" t="str">
        <f t="shared" si="442"/>
        <v/>
      </c>
      <c r="K1939" s="110">
        <v>50</v>
      </c>
      <c r="L1939" s="121">
        <v>20</v>
      </c>
      <c r="M1939" s="116" t="s">
        <v>357</v>
      </c>
      <c r="N1939" s="117" t="s">
        <v>3977</v>
      </c>
      <c r="O1939" s="177">
        <v>4670042794739</v>
      </c>
      <c r="P1939" s="129">
        <v>3.8</v>
      </c>
      <c r="Q1939" s="130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3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19">
        <v>3550</v>
      </c>
      <c r="I1940" s="110"/>
      <c r="J1940" s="113" t="str">
        <f t="shared" si="442"/>
        <v/>
      </c>
      <c r="K1940" s="110">
        <v>50</v>
      </c>
      <c r="L1940" s="121">
        <v>20</v>
      </c>
      <c r="M1940" s="116" t="s">
        <v>357</v>
      </c>
      <c r="N1940" s="117" t="s">
        <v>3977</v>
      </c>
      <c r="O1940" s="177">
        <v>4670042794746</v>
      </c>
      <c r="P1940" s="129">
        <v>3.8</v>
      </c>
      <c r="Q1940" s="130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3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20">
        <v>1250</v>
      </c>
      <c r="I1941" s="110"/>
      <c r="J1941" s="113" t="str">
        <f t="shared" si="442"/>
        <v/>
      </c>
      <c r="K1941" s="110">
        <v>50</v>
      </c>
      <c r="L1941" s="121">
        <v>20</v>
      </c>
      <c r="M1941" s="116" t="s">
        <v>357</v>
      </c>
      <c r="N1941" s="117" t="s">
        <v>3977</v>
      </c>
      <c r="O1941" s="177">
        <v>4670042795422</v>
      </c>
      <c r="P1941" s="129">
        <v>3.8</v>
      </c>
      <c r="Q1941" s="130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7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20">
        <v>350</v>
      </c>
      <c r="I1942" s="110" t="s">
        <v>475</v>
      </c>
      <c r="J1942" s="113" t="str">
        <f t="shared" si="442"/>
        <v/>
      </c>
      <c r="K1942" s="110">
        <v>50</v>
      </c>
      <c r="L1942" s="121">
        <v>20</v>
      </c>
      <c r="M1942" s="116" t="s">
        <v>357</v>
      </c>
      <c r="N1942" s="117" t="s">
        <v>3977</v>
      </c>
      <c r="O1942" s="177">
        <v>4670042794845</v>
      </c>
      <c r="P1942" s="129">
        <v>5.2</v>
      </c>
      <c r="Q1942" s="130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3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19">
        <v>1700</v>
      </c>
      <c r="I1943" s="110"/>
      <c r="J1943" s="113" t="str">
        <f t="shared" si="442"/>
        <v/>
      </c>
      <c r="K1943" s="110">
        <v>50</v>
      </c>
      <c r="L1943" s="121">
        <v>20</v>
      </c>
      <c r="M1943" s="116" t="s">
        <v>357</v>
      </c>
      <c r="N1943" s="117" t="s">
        <v>3977</v>
      </c>
      <c r="O1943" s="177">
        <v>4670042794852</v>
      </c>
      <c r="P1943" s="129">
        <v>5.2</v>
      </c>
      <c r="Q1943" s="130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3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19">
        <v>1650</v>
      </c>
      <c r="I1944" s="110"/>
      <c r="J1944" s="113" t="str">
        <f t="shared" si="442"/>
        <v/>
      </c>
      <c r="K1944" s="110">
        <v>50</v>
      </c>
      <c r="L1944" s="121">
        <v>20</v>
      </c>
      <c r="M1944" s="116" t="s">
        <v>357</v>
      </c>
      <c r="N1944" s="117" t="s">
        <v>3977</v>
      </c>
      <c r="O1944" s="177">
        <v>4670042794869</v>
      </c>
      <c r="P1944" s="129">
        <v>5.2</v>
      </c>
      <c r="Q1944" s="130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7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19">
        <v>1050</v>
      </c>
      <c r="I1945" s="110" t="s">
        <v>475</v>
      </c>
      <c r="J1945" s="113" t="str">
        <f t="shared" si="442"/>
        <v/>
      </c>
      <c r="K1945" s="110">
        <v>50</v>
      </c>
      <c r="L1945" s="121">
        <v>20</v>
      </c>
      <c r="M1945" s="116" t="s">
        <v>357</v>
      </c>
      <c r="N1945" s="117" t="s">
        <v>3977</v>
      </c>
      <c r="O1945" s="177">
        <v>4670042794876</v>
      </c>
      <c r="P1945" s="129">
        <v>5.2</v>
      </c>
      <c r="Q1945" s="130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3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19">
        <v>2450</v>
      </c>
      <c r="I1946" s="110"/>
      <c r="J1946" s="113" t="str">
        <f t="shared" si="442"/>
        <v/>
      </c>
      <c r="K1946" s="110">
        <v>50</v>
      </c>
      <c r="L1946" s="121">
        <v>20</v>
      </c>
      <c r="M1946" s="116" t="s">
        <v>357</v>
      </c>
      <c r="N1946" s="117" t="s">
        <v>3977</v>
      </c>
      <c r="O1946" s="177">
        <v>4670042794883</v>
      </c>
      <c r="P1946" s="129">
        <v>5.2</v>
      </c>
      <c r="Q1946" s="130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3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19">
        <v>1950</v>
      </c>
      <c r="I1947" s="110"/>
      <c r="J1947" s="113" t="str">
        <f t="shared" si="442"/>
        <v/>
      </c>
      <c r="K1947" s="110">
        <v>50</v>
      </c>
      <c r="L1947" s="121">
        <v>20</v>
      </c>
      <c r="M1947" s="116" t="s">
        <v>357</v>
      </c>
      <c r="N1947" s="117" t="s">
        <v>3977</v>
      </c>
      <c r="O1947" s="177">
        <v>4670042794890</v>
      </c>
      <c r="P1947" s="129">
        <v>5.2</v>
      </c>
      <c r="Q1947" s="130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3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20">
        <v>800</v>
      </c>
      <c r="I1948" s="110"/>
      <c r="J1948" s="113" t="str">
        <f t="shared" si="442"/>
        <v/>
      </c>
      <c r="K1948" s="110">
        <v>50</v>
      </c>
      <c r="L1948" s="121">
        <v>20</v>
      </c>
      <c r="M1948" s="116" t="s">
        <v>357</v>
      </c>
      <c r="N1948" s="117" t="s">
        <v>3977</v>
      </c>
      <c r="O1948" s="177">
        <v>4670042795439</v>
      </c>
      <c r="P1948" s="129">
        <v>5.2</v>
      </c>
      <c r="Q1948" s="130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3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20">
        <v>1250</v>
      </c>
      <c r="I1949" s="110"/>
      <c r="J1949" s="113" t="str">
        <f t="shared" si="442"/>
        <v/>
      </c>
      <c r="K1949" s="110">
        <v>50</v>
      </c>
      <c r="L1949" s="121">
        <v>20</v>
      </c>
      <c r="M1949" s="116" t="s">
        <v>357</v>
      </c>
      <c r="N1949" s="117" t="s">
        <v>3977</v>
      </c>
      <c r="O1949" s="177">
        <v>4670042794982</v>
      </c>
      <c r="P1949" s="129">
        <v>9.4</v>
      </c>
      <c r="Q1949" s="130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3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20">
        <v>1648</v>
      </c>
      <c r="I1950" s="110"/>
      <c r="J1950" s="113" t="str">
        <f t="shared" si="442"/>
        <v/>
      </c>
      <c r="K1950" s="110">
        <v>50</v>
      </c>
      <c r="L1950" s="121">
        <v>20</v>
      </c>
      <c r="M1950" s="116" t="s">
        <v>357</v>
      </c>
      <c r="N1950" s="117" t="s">
        <v>3977</v>
      </c>
      <c r="O1950" s="177">
        <v>4670042794999</v>
      </c>
      <c r="P1950" s="129">
        <v>9.4</v>
      </c>
      <c r="Q1950" s="130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3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19">
        <v>1499</v>
      </c>
      <c r="I1951" s="110"/>
      <c r="J1951" s="113" t="str">
        <f t="shared" si="442"/>
        <v/>
      </c>
      <c r="K1951" s="110">
        <v>50</v>
      </c>
      <c r="L1951" s="121">
        <v>20</v>
      </c>
      <c r="M1951" s="116" t="s">
        <v>357</v>
      </c>
      <c r="N1951" s="117" t="s">
        <v>3977</v>
      </c>
      <c r="O1951" s="177">
        <v>4670042795002</v>
      </c>
      <c r="P1951" s="129">
        <v>9.4</v>
      </c>
      <c r="Q1951" s="130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3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19">
        <v>1848</v>
      </c>
      <c r="I1952" s="110"/>
      <c r="J1952" s="113" t="str">
        <f t="shared" si="442"/>
        <v/>
      </c>
      <c r="K1952" s="110">
        <v>50</v>
      </c>
      <c r="L1952" s="121">
        <v>20</v>
      </c>
      <c r="M1952" s="116" t="s">
        <v>357</v>
      </c>
      <c r="N1952" s="117" t="s">
        <v>3977</v>
      </c>
      <c r="O1952" s="177">
        <v>4670042795019</v>
      </c>
      <c r="P1952" s="129">
        <v>9.4</v>
      </c>
      <c r="Q1952" s="130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3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19">
        <v>1597</v>
      </c>
      <c r="I1953" s="110"/>
      <c r="J1953" s="113" t="str">
        <f t="shared" si="442"/>
        <v/>
      </c>
      <c r="K1953" s="110">
        <v>50</v>
      </c>
      <c r="L1953" s="121">
        <v>20</v>
      </c>
      <c r="M1953" s="116" t="s">
        <v>357</v>
      </c>
      <c r="N1953" s="117" t="s">
        <v>3977</v>
      </c>
      <c r="O1953" s="177">
        <v>4670042795026</v>
      </c>
      <c r="P1953" s="129">
        <v>9.4</v>
      </c>
      <c r="Q1953" s="130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37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19">
        <v>550</v>
      </c>
      <c r="I1954" s="110" t="s">
        <v>475</v>
      </c>
      <c r="J1954" s="113" t="str">
        <f t="shared" si="442"/>
        <v/>
      </c>
      <c r="K1954" s="110">
        <v>50</v>
      </c>
      <c r="L1954" s="121">
        <v>20</v>
      </c>
      <c r="M1954" s="116" t="s">
        <v>357</v>
      </c>
      <c r="N1954" s="117" t="s">
        <v>3977</v>
      </c>
      <c r="O1954" s="177">
        <v>4670042795033</v>
      </c>
      <c r="P1954" s="129">
        <v>9.4</v>
      </c>
      <c r="Q1954" s="130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3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19">
        <v>1150</v>
      </c>
      <c r="I1955" s="110"/>
      <c r="J1955" s="113" t="str">
        <f t="shared" si="442"/>
        <v/>
      </c>
      <c r="K1955" s="110">
        <v>50</v>
      </c>
      <c r="L1955" s="121">
        <v>20</v>
      </c>
      <c r="M1955" s="116" t="s">
        <v>357</v>
      </c>
      <c r="N1955" s="117" t="s">
        <v>3977</v>
      </c>
      <c r="O1955" s="177">
        <v>4670042795545</v>
      </c>
      <c r="P1955" s="129">
        <v>9.4</v>
      </c>
      <c r="Q1955" s="130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3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20">
        <v>1000</v>
      </c>
      <c r="I1956" s="110"/>
      <c r="J1956" s="113" t="str">
        <f t="shared" si="442"/>
        <v/>
      </c>
      <c r="K1956" s="110">
        <v>50</v>
      </c>
      <c r="L1956" s="121">
        <v>25</v>
      </c>
      <c r="M1956" s="116" t="s">
        <v>357</v>
      </c>
      <c r="N1956" s="117" t="s">
        <v>3977</v>
      </c>
      <c r="O1956" s="177">
        <v>4670042795040</v>
      </c>
      <c r="P1956" s="129">
        <v>10</v>
      </c>
      <c r="Q1956" s="130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3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20">
        <v>1977</v>
      </c>
      <c r="I1957" s="110"/>
      <c r="J1957" s="113" t="str">
        <f t="shared" si="442"/>
        <v/>
      </c>
      <c r="K1957" s="110">
        <v>50</v>
      </c>
      <c r="L1957" s="121">
        <v>25</v>
      </c>
      <c r="M1957" s="116" t="s">
        <v>357</v>
      </c>
      <c r="N1957" s="117" t="s">
        <v>3977</v>
      </c>
      <c r="O1957" s="177">
        <v>4670042795057</v>
      </c>
      <c r="P1957" s="129">
        <v>10</v>
      </c>
      <c r="Q1957" s="130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3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19">
        <v>2299</v>
      </c>
      <c r="I1958" s="110"/>
      <c r="J1958" s="113" t="str">
        <f t="shared" si="442"/>
        <v/>
      </c>
      <c r="K1958" s="110">
        <v>50</v>
      </c>
      <c r="L1958" s="121">
        <v>25</v>
      </c>
      <c r="M1958" s="116" t="s">
        <v>357</v>
      </c>
      <c r="N1958" s="117" t="s">
        <v>3977</v>
      </c>
      <c r="O1958" s="177">
        <v>4670042795064</v>
      </c>
      <c r="P1958" s="129">
        <v>10</v>
      </c>
      <c r="Q1958" s="130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3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19">
        <v>2750</v>
      </c>
      <c r="I1959" s="110"/>
      <c r="J1959" s="113" t="str">
        <f t="shared" si="442"/>
        <v/>
      </c>
      <c r="K1959" s="110">
        <v>50</v>
      </c>
      <c r="L1959" s="121">
        <v>25</v>
      </c>
      <c r="M1959" s="116" t="s">
        <v>357</v>
      </c>
      <c r="N1959" s="117" t="s">
        <v>3977</v>
      </c>
      <c r="O1959" s="177">
        <v>4670042795071</v>
      </c>
      <c r="P1959" s="129">
        <v>10</v>
      </c>
      <c r="Q1959" s="130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3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19">
        <v>3401</v>
      </c>
      <c r="I1960" s="110"/>
      <c r="J1960" s="113" t="str">
        <f t="shared" si="442"/>
        <v/>
      </c>
      <c r="K1960" s="110">
        <v>50</v>
      </c>
      <c r="L1960" s="121">
        <v>25</v>
      </c>
      <c r="M1960" s="116" t="s">
        <v>357</v>
      </c>
      <c r="N1960" s="117" t="s">
        <v>3977</v>
      </c>
      <c r="O1960" s="177">
        <v>4670042795088</v>
      </c>
      <c r="P1960" s="129">
        <v>10</v>
      </c>
      <c r="Q1960" s="130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3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20">
        <v>2600</v>
      </c>
      <c r="I1961" s="110"/>
      <c r="J1961" s="113" t="str">
        <f t="shared" si="442"/>
        <v/>
      </c>
      <c r="K1961" s="110">
        <v>50</v>
      </c>
      <c r="L1961" s="121">
        <v>25</v>
      </c>
      <c r="M1961" s="116" t="s">
        <v>357</v>
      </c>
      <c r="N1961" s="117" t="s">
        <v>3977</v>
      </c>
      <c r="O1961" s="177">
        <v>4670042795095</v>
      </c>
      <c r="P1961" s="129">
        <v>10</v>
      </c>
      <c r="Q1961" s="130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3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20">
        <v>650</v>
      </c>
      <c r="I1962" s="110"/>
      <c r="J1962" s="113" t="str">
        <f t="shared" si="442"/>
        <v/>
      </c>
      <c r="K1962" s="110">
        <v>50</v>
      </c>
      <c r="L1962" s="121">
        <v>25</v>
      </c>
      <c r="M1962" s="116" t="s">
        <v>357</v>
      </c>
      <c r="N1962" s="117" t="s">
        <v>3977</v>
      </c>
      <c r="O1962" s="177">
        <v>4670042795552</v>
      </c>
      <c r="P1962" s="129">
        <v>10</v>
      </c>
      <c r="Q1962" s="130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3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20">
        <v>1000</v>
      </c>
      <c r="I1963" s="110"/>
      <c r="J1963" s="113" t="str">
        <f t="shared" si="442"/>
        <v/>
      </c>
      <c r="K1963" s="110">
        <v>50</v>
      </c>
      <c r="L1963" s="121">
        <v>30</v>
      </c>
      <c r="M1963" s="116" t="s">
        <v>357</v>
      </c>
      <c r="N1963" s="117" t="s">
        <v>3977</v>
      </c>
      <c r="O1963" s="177">
        <v>4670042795101</v>
      </c>
      <c r="P1963" s="129">
        <v>11.5</v>
      </c>
      <c r="Q1963" s="130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3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20">
        <v>2099</v>
      </c>
      <c r="I1964" s="110"/>
      <c r="J1964" s="113" t="str">
        <f t="shared" si="442"/>
        <v/>
      </c>
      <c r="K1964" s="110">
        <v>50</v>
      </c>
      <c r="L1964" s="121">
        <v>30</v>
      </c>
      <c r="M1964" s="116" t="s">
        <v>357</v>
      </c>
      <c r="N1964" s="117" t="s">
        <v>3977</v>
      </c>
      <c r="O1964" s="177">
        <v>4670042795118</v>
      </c>
      <c r="P1964" s="129">
        <v>11.5</v>
      </c>
      <c r="Q1964" s="130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3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19">
        <v>1900</v>
      </c>
      <c r="I1965" s="110"/>
      <c r="J1965" s="113" t="str">
        <f t="shared" si="442"/>
        <v/>
      </c>
      <c r="K1965" s="110">
        <v>50</v>
      </c>
      <c r="L1965" s="121">
        <v>30</v>
      </c>
      <c r="M1965" s="116" t="s">
        <v>357</v>
      </c>
      <c r="N1965" s="117" t="s">
        <v>3977</v>
      </c>
      <c r="O1965" s="177">
        <v>4670042795125</v>
      </c>
      <c r="P1965" s="129">
        <v>11.5</v>
      </c>
      <c r="Q1965" s="130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7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19">
        <v>1195</v>
      </c>
      <c r="I1966" s="110" t="s">
        <v>475</v>
      </c>
      <c r="J1966" s="113" t="str">
        <f t="shared" si="442"/>
        <v/>
      </c>
      <c r="K1966" s="110">
        <v>50</v>
      </c>
      <c r="L1966" s="121">
        <v>30</v>
      </c>
      <c r="M1966" s="116" t="s">
        <v>357</v>
      </c>
      <c r="N1966" s="117" t="s">
        <v>3977</v>
      </c>
      <c r="O1966" s="177">
        <v>4670042795132</v>
      </c>
      <c r="P1966" s="129">
        <v>11.5</v>
      </c>
      <c r="Q1966" s="130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3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19">
        <v>1650</v>
      </c>
      <c r="I1967" s="110"/>
      <c r="J1967" s="113" t="str">
        <f t="shared" si="442"/>
        <v/>
      </c>
      <c r="K1967" s="110">
        <v>50</v>
      </c>
      <c r="L1967" s="121">
        <v>30</v>
      </c>
      <c r="M1967" s="116" t="s">
        <v>357</v>
      </c>
      <c r="N1967" s="117" t="s">
        <v>3977</v>
      </c>
      <c r="O1967" s="177">
        <v>4670042795149</v>
      </c>
      <c r="P1967" s="129">
        <v>11.5</v>
      </c>
      <c r="Q1967" s="130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7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20">
        <v>2100</v>
      </c>
      <c r="I1968" s="110" t="s">
        <v>475</v>
      </c>
      <c r="J1968" s="113" t="str">
        <f t="shared" si="442"/>
        <v/>
      </c>
      <c r="K1968" s="110">
        <v>50</v>
      </c>
      <c r="L1968" s="121">
        <v>30</v>
      </c>
      <c r="M1968" s="116" t="s">
        <v>357</v>
      </c>
      <c r="N1968" s="117" t="s">
        <v>3977</v>
      </c>
      <c r="O1968" s="177">
        <v>4670042795156</v>
      </c>
      <c r="P1968" s="129">
        <v>11.5</v>
      </c>
      <c r="Q1968" s="130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3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20">
        <v>1500</v>
      </c>
      <c r="I1969" s="110"/>
      <c r="J1969" s="113" t="str">
        <f t="shared" si="442"/>
        <v/>
      </c>
      <c r="K1969" s="110">
        <v>50</v>
      </c>
      <c r="L1969" s="121">
        <v>30</v>
      </c>
      <c r="M1969" s="116" t="s">
        <v>357</v>
      </c>
      <c r="N1969" s="117" t="s">
        <v>3977</v>
      </c>
      <c r="O1969" s="177">
        <v>4670042795569</v>
      </c>
      <c r="P1969" s="129">
        <v>11.5</v>
      </c>
      <c r="Q1969" s="130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3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20">
        <v>950</v>
      </c>
      <c r="I1970" s="110"/>
      <c r="J1970" s="113" t="str">
        <f t="shared" si="442"/>
        <v/>
      </c>
      <c r="K1970" s="110">
        <v>50</v>
      </c>
      <c r="L1970" s="121">
        <v>20</v>
      </c>
      <c r="M1970" s="116" t="s">
        <v>357</v>
      </c>
      <c r="N1970" s="117" t="s">
        <v>3977</v>
      </c>
      <c r="O1970" s="177">
        <v>4620105825108</v>
      </c>
      <c r="P1970" s="129">
        <v>13.3</v>
      </c>
      <c r="Q1970" s="130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3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20">
        <v>3650</v>
      </c>
      <c r="I1971" s="110"/>
      <c r="J1971" s="113" t="str">
        <f t="shared" si="442"/>
        <v/>
      </c>
      <c r="K1971" s="110">
        <v>50</v>
      </c>
      <c r="L1971" s="121">
        <v>20</v>
      </c>
      <c r="M1971" s="116" t="s">
        <v>357</v>
      </c>
      <c r="N1971" s="117" t="s">
        <v>3977</v>
      </c>
      <c r="O1971" s="177">
        <v>4620105825115</v>
      </c>
      <c r="P1971" s="129">
        <v>14.2</v>
      </c>
      <c r="Q1971" s="130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3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20">
        <v>3000</v>
      </c>
      <c r="I1972" s="110"/>
      <c r="J1972" s="113" t="str">
        <f t="shared" si="442"/>
        <v/>
      </c>
      <c r="K1972" s="110">
        <v>50</v>
      </c>
      <c r="L1972" s="121">
        <v>20</v>
      </c>
      <c r="M1972" s="116" t="s">
        <v>357</v>
      </c>
      <c r="N1972" s="117" t="s">
        <v>3977</v>
      </c>
      <c r="O1972" s="177">
        <v>4620105825122</v>
      </c>
      <c r="P1972" s="129">
        <v>14.5</v>
      </c>
      <c r="Q1972" s="130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37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19">
        <v>150</v>
      </c>
      <c r="I1973" s="110" t="s">
        <v>475</v>
      </c>
      <c r="J1973" s="113" t="str">
        <f t="shared" si="442"/>
        <v/>
      </c>
      <c r="K1973" s="110">
        <v>50</v>
      </c>
      <c r="L1973" s="121">
        <v>20</v>
      </c>
      <c r="M1973" s="116" t="s">
        <v>357</v>
      </c>
      <c r="N1973" s="117" t="s">
        <v>3977</v>
      </c>
      <c r="O1973" s="177">
        <v>4620105825139</v>
      </c>
      <c r="P1973" s="129">
        <v>14.5</v>
      </c>
      <c r="Q1973" s="130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3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20">
        <v>2000</v>
      </c>
      <c r="I1974" s="110"/>
      <c r="J1974" s="113" t="str">
        <f t="shared" si="442"/>
        <v/>
      </c>
      <c r="K1974" s="110">
        <v>50</v>
      </c>
      <c r="L1974" s="121">
        <v>20</v>
      </c>
      <c r="M1974" s="116" t="s">
        <v>357</v>
      </c>
      <c r="N1974" s="117" t="s">
        <v>3977</v>
      </c>
      <c r="O1974" s="177">
        <v>4620105825146</v>
      </c>
      <c r="P1974" s="129">
        <v>14</v>
      </c>
      <c r="Q1974" s="130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3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20">
        <v>4800</v>
      </c>
      <c r="I1975" s="110"/>
      <c r="J1975" s="113" t="str">
        <f t="shared" si="442"/>
        <v/>
      </c>
      <c r="K1975" s="110">
        <v>50</v>
      </c>
      <c r="L1975" s="121">
        <v>20</v>
      </c>
      <c r="M1975" s="116" t="s">
        <v>357</v>
      </c>
      <c r="N1975" s="117" t="s">
        <v>3977</v>
      </c>
      <c r="O1975" s="177">
        <v>4620105825153</v>
      </c>
      <c r="P1975" s="129">
        <v>15.1</v>
      </c>
      <c r="Q1975" s="130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3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19">
        <v>750</v>
      </c>
      <c r="I1976" s="110"/>
      <c r="J1976" s="113" t="str">
        <f t="shared" si="442"/>
        <v/>
      </c>
      <c r="K1976" s="110">
        <v>50</v>
      </c>
      <c r="L1976" s="121">
        <v>20</v>
      </c>
      <c r="M1976" s="116" t="s">
        <v>357</v>
      </c>
      <c r="N1976" s="117" t="s">
        <v>3977</v>
      </c>
      <c r="O1976" s="177">
        <v>4620105825160</v>
      </c>
      <c r="P1976" s="129">
        <v>14.5</v>
      </c>
      <c r="Q1976" s="130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3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20">
        <v>550</v>
      </c>
      <c r="I1977" s="110"/>
      <c r="J1977" s="113" t="str">
        <f t="shared" si="442"/>
        <v/>
      </c>
      <c r="K1977" s="110">
        <v>50</v>
      </c>
      <c r="L1977" s="121">
        <v>20</v>
      </c>
      <c r="M1977" s="116" t="s">
        <v>357</v>
      </c>
      <c r="N1977" s="117" t="s">
        <v>3977</v>
      </c>
      <c r="O1977" s="177">
        <v>4670042795163</v>
      </c>
      <c r="P1977" s="129">
        <v>19</v>
      </c>
      <c r="Q1977" s="130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3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20">
        <v>1084</v>
      </c>
      <c r="I1978" s="110"/>
      <c r="J1978" s="113" t="str">
        <f t="shared" si="442"/>
        <v/>
      </c>
      <c r="K1978" s="110">
        <v>50</v>
      </c>
      <c r="L1978" s="121">
        <v>20</v>
      </c>
      <c r="M1978" s="116" t="s">
        <v>357</v>
      </c>
      <c r="N1978" s="117" t="s">
        <v>3977</v>
      </c>
      <c r="O1978" s="177">
        <v>4670042795170</v>
      </c>
      <c r="P1978" s="129">
        <v>19</v>
      </c>
      <c r="Q1978" s="130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3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20">
        <v>1236</v>
      </c>
      <c r="I1979" s="110"/>
      <c r="J1979" s="113" t="str">
        <f t="shared" si="442"/>
        <v/>
      </c>
      <c r="K1979" s="110">
        <v>50</v>
      </c>
      <c r="L1979" s="121">
        <v>20</v>
      </c>
      <c r="M1979" s="116" t="s">
        <v>357</v>
      </c>
      <c r="N1979" s="117" t="s">
        <v>3977</v>
      </c>
      <c r="O1979" s="177">
        <v>4670042795187</v>
      </c>
      <c r="P1979" s="129">
        <v>19</v>
      </c>
      <c r="Q1979" s="130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3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20">
        <v>1534</v>
      </c>
      <c r="I1980" s="110"/>
      <c r="J1980" s="113" t="str">
        <f t="shared" si="442"/>
        <v/>
      </c>
      <c r="K1980" s="110">
        <v>50</v>
      </c>
      <c r="L1980" s="121">
        <v>20</v>
      </c>
      <c r="M1980" s="116" t="s">
        <v>357</v>
      </c>
      <c r="N1980" s="117" t="s">
        <v>3977</v>
      </c>
      <c r="O1980" s="177">
        <v>4670042795194</v>
      </c>
      <c r="P1980" s="129">
        <v>19</v>
      </c>
      <c r="Q1980" s="130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37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20">
        <v>986</v>
      </c>
      <c r="I1981" s="110" t="s">
        <v>475</v>
      </c>
      <c r="J1981" s="113" t="str">
        <f t="shared" si="442"/>
        <v/>
      </c>
      <c r="K1981" s="110">
        <v>50</v>
      </c>
      <c r="L1981" s="121">
        <v>20</v>
      </c>
      <c r="M1981" s="116" t="s">
        <v>357</v>
      </c>
      <c r="N1981" s="117" t="s">
        <v>3977</v>
      </c>
      <c r="O1981" s="177">
        <v>4670042795200</v>
      </c>
      <c r="P1981" s="129">
        <v>19</v>
      </c>
      <c r="Q1981" s="130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3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20">
        <v>1150</v>
      </c>
      <c r="I1982" s="110"/>
      <c r="J1982" s="113" t="str">
        <f t="shared" si="442"/>
        <v/>
      </c>
      <c r="K1982" s="110">
        <v>50</v>
      </c>
      <c r="L1982" s="121">
        <v>20</v>
      </c>
      <c r="M1982" s="116" t="s">
        <v>357</v>
      </c>
      <c r="N1982" s="117" t="s">
        <v>3977</v>
      </c>
      <c r="O1982" s="177">
        <v>4670042795217</v>
      </c>
      <c r="P1982" s="129">
        <v>19</v>
      </c>
      <c r="Q1982" s="130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7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20">
        <v>850</v>
      </c>
      <c r="I1983" s="110" t="s">
        <v>475</v>
      </c>
      <c r="J1983" s="113" t="str">
        <f t="shared" si="442"/>
        <v/>
      </c>
      <c r="K1983" s="110">
        <v>50</v>
      </c>
      <c r="L1983" s="121">
        <v>20</v>
      </c>
      <c r="M1983" s="116" t="s">
        <v>357</v>
      </c>
      <c r="N1983" s="117" t="s">
        <v>3977</v>
      </c>
      <c r="O1983" s="177">
        <v>4670042795576</v>
      </c>
      <c r="P1983" s="129">
        <v>19</v>
      </c>
      <c r="Q1983" s="130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3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20">
        <v>900</v>
      </c>
      <c r="I1984" s="110"/>
      <c r="J1984" s="113" t="str">
        <f t="shared" si="442"/>
        <v/>
      </c>
      <c r="K1984" s="110">
        <v>50</v>
      </c>
      <c r="L1984" s="121">
        <v>20</v>
      </c>
      <c r="M1984" s="116" t="s">
        <v>357</v>
      </c>
      <c r="N1984" s="117" t="s">
        <v>3977</v>
      </c>
      <c r="O1984" s="177">
        <v>4620105825177</v>
      </c>
      <c r="P1984" s="129">
        <v>17.3</v>
      </c>
      <c r="Q1984" s="130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3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20">
        <v>1950</v>
      </c>
      <c r="I1985" s="110"/>
      <c r="J1985" s="113" t="str">
        <f t="shared" si="442"/>
        <v/>
      </c>
      <c r="K1985" s="110">
        <v>50</v>
      </c>
      <c r="L1985" s="121">
        <v>20</v>
      </c>
      <c r="M1985" s="116" t="s">
        <v>357</v>
      </c>
      <c r="N1985" s="117" t="s">
        <v>3977</v>
      </c>
      <c r="O1985" s="177">
        <v>4620105825184</v>
      </c>
      <c r="P1985" s="129">
        <v>17.6</v>
      </c>
      <c r="Q1985" s="130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3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20">
        <v>2000</v>
      </c>
      <c r="I1986" s="110"/>
      <c r="J1986" s="113" t="str">
        <f t="shared" si="442"/>
        <v/>
      </c>
      <c r="K1986" s="110">
        <v>50</v>
      </c>
      <c r="L1986" s="121">
        <v>20</v>
      </c>
      <c r="M1986" s="116" t="s">
        <v>357</v>
      </c>
      <c r="N1986" s="117" t="s">
        <v>3977</v>
      </c>
      <c r="O1986" s="177">
        <v>4620105825191</v>
      </c>
      <c r="P1986" s="129">
        <v>18.1</v>
      </c>
      <c r="Q1986" s="130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3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20">
        <v>2000</v>
      </c>
      <c r="I1987" s="110"/>
      <c r="J1987" s="113" t="str">
        <f t="shared" si="442"/>
        <v/>
      </c>
      <c r="K1987" s="110">
        <v>50</v>
      </c>
      <c r="L1987" s="121">
        <v>20</v>
      </c>
      <c r="M1987" s="116" t="s">
        <v>357</v>
      </c>
      <c r="N1987" s="117" t="s">
        <v>3977</v>
      </c>
      <c r="O1987" s="177">
        <v>4620105825207</v>
      </c>
      <c r="P1987" s="129">
        <v>18.3</v>
      </c>
      <c r="Q1987" s="130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3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20">
        <v>1950</v>
      </c>
      <c r="I1988" s="110"/>
      <c r="J1988" s="113" t="str">
        <f t="shared" si="442"/>
        <v/>
      </c>
      <c r="K1988" s="110">
        <v>50</v>
      </c>
      <c r="L1988" s="121">
        <v>20</v>
      </c>
      <c r="M1988" s="116" t="s">
        <v>357</v>
      </c>
      <c r="N1988" s="117" t="s">
        <v>3977</v>
      </c>
      <c r="O1988" s="177">
        <v>4620105825214</v>
      </c>
      <c r="P1988" s="129">
        <v>18.5</v>
      </c>
      <c r="Q1988" s="130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3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20">
        <v>2650</v>
      </c>
      <c r="I1989" s="110"/>
      <c r="J1989" s="113" t="str">
        <f t="shared" si="442"/>
        <v/>
      </c>
      <c r="K1989" s="110">
        <v>50</v>
      </c>
      <c r="L1989" s="121">
        <v>20</v>
      </c>
      <c r="M1989" s="116" t="s">
        <v>357</v>
      </c>
      <c r="N1989" s="117" t="s">
        <v>3977</v>
      </c>
      <c r="O1989" s="177">
        <v>4620105825221</v>
      </c>
      <c r="P1989" s="129">
        <v>17.6</v>
      </c>
      <c r="Q1989" s="130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3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20">
        <v>900</v>
      </c>
      <c r="I1990" s="110"/>
      <c r="J1990" s="113" t="str">
        <f t="shared" si="442"/>
        <v/>
      </c>
      <c r="K1990" s="110">
        <v>50</v>
      </c>
      <c r="L1990" s="121">
        <v>20</v>
      </c>
      <c r="M1990" s="116" t="s">
        <v>357</v>
      </c>
      <c r="N1990" s="117" t="s">
        <v>3977</v>
      </c>
      <c r="O1990" s="177">
        <v>4620105825238</v>
      </c>
      <c r="P1990" s="129">
        <v>16.8</v>
      </c>
      <c r="Q1990" s="130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3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20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1">
        <v>20</v>
      </c>
      <c r="M1991" s="116" t="s">
        <v>357</v>
      </c>
      <c r="N1991" s="117" t="s">
        <v>3977</v>
      </c>
      <c r="O1991" s="177">
        <v>4670042795224</v>
      </c>
      <c r="P1991" s="129">
        <v>22</v>
      </c>
      <c r="Q1991" s="130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7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20">
        <v>997</v>
      </c>
      <c r="I1992" s="110" t="s">
        <v>475</v>
      </c>
      <c r="J1992" s="113" t="str">
        <f t="shared" si="447"/>
        <v/>
      </c>
      <c r="K1992" s="110">
        <v>50</v>
      </c>
      <c r="L1992" s="121">
        <v>20</v>
      </c>
      <c r="M1992" s="116" t="s">
        <v>357</v>
      </c>
      <c r="N1992" s="117" t="s">
        <v>3977</v>
      </c>
      <c r="O1992" s="177">
        <v>4670042795231</v>
      </c>
      <c r="P1992" s="129">
        <v>22</v>
      </c>
      <c r="Q1992" s="130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3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20">
        <v>1000</v>
      </c>
      <c r="I1993" s="110"/>
      <c r="J1993" s="113" t="str">
        <f t="shared" si="447"/>
        <v/>
      </c>
      <c r="K1993" s="110">
        <v>50</v>
      </c>
      <c r="L1993" s="121">
        <v>20</v>
      </c>
      <c r="M1993" s="116" t="s">
        <v>357</v>
      </c>
      <c r="N1993" s="117" t="s">
        <v>3977</v>
      </c>
      <c r="O1993" s="177">
        <v>4670042795248</v>
      </c>
      <c r="P1993" s="129">
        <v>22</v>
      </c>
      <c r="Q1993" s="130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3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20">
        <v>1000</v>
      </c>
      <c r="I1994" s="110"/>
      <c r="J1994" s="113" t="str">
        <f t="shared" si="447"/>
        <v/>
      </c>
      <c r="K1994" s="110">
        <v>50</v>
      </c>
      <c r="L1994" s="121">
        <v>20</v>
      </c>
      <c r="M1994" s="116" t="s">
        <v>357</v>
      </c>
      <c r="N1994" s="117" t="s">
        <v>3977</v>
      </c>
      <c r="O1994" s="177">
        <v>4670042795255</v>
      </c>
      <c r="P1994" s="129">
        <v>22</v>
      </c>
      <c r="Q1994" s="130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3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20">
        <v>1949</v>
      </c>
      <c r="I1995" s="110"/>
      <c r="J1995" s="113" t="str">
        <f t="shared" si="447"/>
        <v/>
      </c>
      <c r="K1995" s="110">
        <v>50</v>
      </c>
      <c r="L1995" s="121">
        <v>20</v>
      </c>
      <c r="M1995" s="116" t="s">
        <v>357</v>
      </c>
      <c r="N1995" s="117" t="s">
        <v>3977</v>
      </c>
      <c r="O1995" s="177">
        <v>4670042795262</v>
      </c>
      <c r="P1995" s="129">
        <v>22</v>
      </c>
      <c r="Q1995" s="130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3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20">
        <v>2000</v>
      </c>
      <c r="I1996" s="110"/>
      <c r="J1996" s="113" t="str">
        <f t="shared" si="447"/>
        <v/>
      </c>
      <c r="K1996" s="110">
        <v>50</v>
      </c>
      <c r="L1996" s="121">
        <v>20</v>
      </c>
      <c r="M1996" s="116" t="s">
        <v>357</v>
      </c>
      <c r="N1996" s="117" t="s">
        <v>3977</v>
      </c>
      <c r="O1996" s="177">
        <v>4670042795279</v>
      </c>
      <c r="P1996" s="129">
        <v>22</v>
      </c>
      <c r="Q1996" s="130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3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20">
        <v>1400</v>
      </c>
      <c r="I1997" s="110"/>
      <c r="J1997" s="113" t="str">
        <f t="shared" si="447"/>
        <v/>
      </c>
      <c r="K1997" s="110">
        <v>50</v>
      </c>
      <c r="L1997" s="121">
        <v>20</v>
      </c>
      <c r="M1997" s="116" t="s">
        <v>357</v>
      </c>
      <c r="N1997" s="117" t="s">
        <v>3977</v>
      </c>
      <c r="O1997" s="177">
        <v>4670042795583</v>
      </c>
      <c r="P1997" s="129">
        <v>22</v>
      </c>
      <c r="Q1997" s="130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3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20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357</v>
      </c>
      <c r="N1998" s="117" t="s">
        <v>3977</v>
      </c>
      <c r="O1998" s="177">
        <v>4670042795286</v>
      </c>
      <c r="P1998" s="129">
        <v>23.6</v>
      </c>
      <c r="Q1998" s="130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3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20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357</v>
      </c>
      <c r="N1999" s="117" t="s">
        <v>3977</v>
      </c>
      <c r="O1999" s="177">
        <v>4670042795293</v>
      </c>
      <c r="P1999" s="129">
        <v>23.6</v>
      </c>
      <c r="Q1999" s="130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3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20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357</v>
      </c>
      <c r="N2000" s="117" t="s">
        <v>3977</v>
      </c>
      <c r="O2000" s="177">
        <v>4670042795309</v>
      </c>
      <c r="P2000" s="129">
        <v>23.6</v>
      </c>
      <c r="Q2000" s="130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3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20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357</v>
      </c>
      <c r="N2001" s="117" t="s">
        <v>3977</v>
      </c>
      <c r="O2001" s="177">
        <v>4670042795316</v>
      </c>
      <c r="P2001" s="129">
        <v>23.6</v>
      </c>
      <c r="Q2001" s="130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3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20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357</v>
      </c>
      <c r="N2002" s="117" t="s">
        <v>3977</v>
      </c>
      <c r="O2002" s="177">
        <v>4670042795323</v>
      </c>
      <c r="P2002" s="129">
        <v>23.6</v>
      </c>
      <c r="Q2002" s="130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3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20">
        <v>3800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357</v>
      </c>
      <c r="N2003" s="117" t="s">
        <v>3977</v>
      </c>
      <c r="O2003" s="177">
        <v>4670042795330</v>
      </c>
      <c r="P2003" s="129">
        <v>23.6</v>
      </c>
      <c r="Q2003" s="130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3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20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357</v>
      </c>
      <c r="N2004" s="117" t="s">
        <v>3977</v>
      </c>
      <c r="O2004" s="177">
        <v>4670042795590</v>
      </c>
      <c r="P2004" s="129">
        <v>23.6</v>
      </c>
      <c r="Q2004" s="130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3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19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357</v>
      </c>
      <c r="N2005" s="117" t="s">
        <v>3977</v>
      </c>
      <c r="O2005" s="177">
        <v>4670042795347</v>
      </c>
      <c r="P2005" s="129">
        <v>22.2</v>
      </c>
      <c r="Q2005" s="130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7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20">
        <v>750</v>
      </c>
      <c r="I2006" s="110" t="s">
        <v>475</v>
      </c>
      <c r="J2006" s="113" t="str">
        <f t="shared" si="447"/>
        <v/>
      </c>
      <c r="K2006" s="110">
        <v>50</v>
      </c>
      <c r="L2006" s="110">
        <v>5</v>
      </c>
      <c r="M2006" s="116" t="s">
        <v>357</v>
      </c>
      <c r="N2006" s="117" t="s">
        <v>3977</v>
      </c>
      <c r="O2006" s="177">
        <v>4670042795354</v>
      </c>
      <c r="P2006" s="129">
        <v>22.2</v>
      </c>
      <c r="Q2006" s="130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3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19">
        <v>950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357</v>
      </c>
      <c r="N2007" s="117" t="s">
        <v>3977</v>
      </c>
      <c r="O2007" s="177">
        <v>4670042795361</v>
      </c>
      <c r="P2007" s="129">
        <v>22.2</v>
      </c>
      <c r="Q2007" s="130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7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19">
        <v>900</v>
      </c>
      <c r="I2008" s="110" t="s">
        <v>475</v>
      </c>
      <c r="J2008" s="113" t="str">
        <f t="shared" si="447"/>
        <v/>
      </c>
      <c r="K2008" s="110">
        <v>50</v>
      </c>
      <c r="L2008" s="110">
        <v>5</v>
      </c>
      <c r="M2008" s="116" t="s">
        <v>357</v>
      </c>
      <c r="N2008" s="117" t="s">
        <v>3977</v>
      </c>
      <c r="O2008" s="177">
        <v>4670042795378</v>
      </c>
      <c r="P2008" s="129">
        <v>22.2</v>
      </c>
      <c r="Q2008" s="130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3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20">
        <v>1100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357</v>
      </c>
      <c r="N2009" s="117" t="s">
        <v>3977</v>
      </c>
      <c r="O2009" s="177">
        <v>4670042795385</v>
      </c>
      <c r="P2009" s="129">
        <v>22.2</v>
      </c>
      <c r="Q2009" s="130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3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19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357</v>
      </c>
      <c r="N2010" s="117" t="s">
        <v>3977</v>
      </c>
      <c r="O2010" s="177">
        <v>4670042795392</v>
      </c>
      <c r="P2010" s="129">
        <v>22.2</v>
      </c>
      <c r="Q2010" s="130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3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20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357</v>
      </c>
      <c r="N2011" s="117" t="s">
        <v>3977</v>
      </c>
      <c r="O2011" s="177">
        <v>4670042798751</v>
      </c>
      <c r="P2011" s="129">
        <v>22.2</v>
      </c>
      <c r="Q2011" s="130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1"/>
      <c r="I2012" s="110"/>
      <c r="J2012" s="113" t="str">
        <f t="shared" si="447"/>
        <v/>
      </c>
      <c r="K2012" s="110"/>
      <c r="L2012" s="110"/>
      <c r="M2012" s="140"/>
      <c r="N2012" s="140"/>
      <c r="O2012" s="177"/>
      <c r="P2012" s="129"/>
      <c r="Q2012" s="130"/>
      <c r="R2012" s="80"/>
      <c r="S2012" s="81"/>
      <c r="W2012" s="24"/>
    </row>
    <row r="2013" s="27" customFormat="1" ht="17.1" customHeight="1" outlineLevel="1" spans="1:23">
      <c r="A2013" s="133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19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357</v>
      </c>
      <c r="N2013" s="117" t="s">
        <v>3977</v>
      </c>
      <c r="O2013" s="263" t="s">
        <v>4634</v>
      </c>
      <c r="P2013" s="129">
        <v>7.2</v>
      </c>
      <c r="Q2013" s="130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3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19">
        <v>1386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357</v>
      </c>
      <c r="N2014" s="117" t="s">
        <v>3977</v>
      </c>
      <c r="O2014" s="263" t="s">
        <v>4637</v>
      </c>
      <c r="P2014" s="129">
        <v>7.36</v>
      </c>
      <c r="Q2014" s="130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3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19">
        <v>342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357</v>
      </c>
      <c r="N2015" s="117" t="s">
        <v>3977</v>
      </c>
      <c r="O2015" s="263" t="s">
        <v>4640</v>
      </c>
      <c r="P2015" s="129">
        <v>4.8</v>
      </c>
      <c r="Q2015" s="130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3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19">
        <v>763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357</v>
      </c>
      <c r="N2016" s="117" t="s">
        <v>3977</v>
      </c>
      <c r="O2016" s="263" t="s">
        <v>4643</v>
      </c>
      <c r="P2016" s="129">
        <v>10.4</v>
      </c>
      <c r="Q2016" s="130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3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19">
        <v>314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357</v>
      </c>
      <c r="N2017" s="117" t="s">
        <v>3977</v>
      </c>
      <c r="O2017" s="263" t="s">
        <v>4646</v>
      </c>
      <c r="P2017" s="129">
        <v>11.8</v>
      </c>
      <c r="Q2017" s="130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3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20">
        <v>326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357</v>
      </c>
      <c r="N2018" s="117" t="s">
        <v>3977</v>
      </c>
      <c r="O2018" s="263" t="s">
        <v>4649</v>
      </c>
      <c r="P2018" s="129">
        <v>13</v>
      </c>
      <c r="Q2018" s="130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3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19">
        <v>668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357</v>
      </c>
      <c r="N2019" s="117" t="s">
        <v>3977</v>
      </c>
      <c r="O2019" s="263" t="s">
        <v>4652</v>
      </c>
      <c r="P2019" s="129">
        <v>12.3</v>
      </c>
      <c r="Q2019" s="130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3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19">
        <v>435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357</v>
      </c>
      <c r="N2020" s="117" t="s">
        <v>3977</v>
      </c>
      <c r="O2020" s="263" t="s">
        <v>4655</v>
      </c>
      <c r="P2020" s="129">
        <v>11.5</v>
      </c>
      <c r="Q2020" s="130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3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20">
        <v>745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357</v>
      </c>
      <c r="N2021" s="117" t="s">
        <v>3977</v>
      </c>
      <c r="O2021" s="263" t="s">
        <v>4658</v>
      </c>
      <c r="P2021" s="129">
        <v>20.5</v>
      </c>
      <c r="Q2021" s="130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3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20">
        <v>126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357</v>
      </c>
      <c r="N2022" s="117" t="s">
        <v>3977</v>
      </c>
      <c r="O2022" s="263" t="s">
        <v>4661</v>
      </c>
      <c r="P2022" s="129">
        <v>16</v>
      </c>
      <c r="Q2022" s="130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3" t="s">
        <v>4662</v>
      </c>
      <c r="B2023" s="123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20">
        <v>124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357</v>
      </c>
      <c r="N2023" s="117" t="s">
        <v>3977</v>
      </c>
      <c r="O2023" s="177">
        <v>4620105825535</v>
      </c>
      <c r="P2023" s="129">
        <v>29</v>
      </c>
      <c r="Q2023" s="130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1"/>
      <c r="I2024" s="110"/>
      <c r="J2024" s="113" t="str">
        <f t="shared" si="447"/>
        <v/>
      </c>
      <c r="K2024" s="110"/>
      <c r="L2024" s="110"/>
      <c r="M2024" s="140"/>
      <c r="N2024" s="117"/>
      <c r="O2024" s="177"/>
      <c r="P2024" s="129"/>
      <c r="Q2024" s="130"/>
      <c r="R2024" s="80"/>
      <c r="S2024" s="81"/>
      <c r="W2024" s="24"/>
    </row>
    <row r="2025" s="27" customFormat="1" ht="22.5" outlineLevel="1" spans="1:23">
      <c r="A2025" s="133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20">
        <v>169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357</v>
      </c>
      <c r="N2025" s="117" t="s">
        <v>3977</v>
      </c>
      <c r="O2025" s="263" t="s">
        <v>4666</v>
      </c>
      <c r="P2025" s="129">
        <v>12</v>
      </c>
      <c r="Q2025" s="130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3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19">
        <v>115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357</v>
      </c>
      <c r="N2026" s="117" t="s">
        <v>3977</v>
      </c>
      <c r="O2026" s="263" t="s">
        <v>4669</v>
      </c>
      <c r="P2026" s="129">
        <v>12.5</v>
      </c>
      <c r="Q2026" s="130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3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20">
        <v>176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357</v>
      </c>
      <c r="N2027" s="117" t="s">
        <v>3977</v>
      </c>
      <c r="O2027" s="263" t="s">
        <v>4672</v>
      </c>
      <c r="P2027" s="129">
        <v>12.6</v>
      </c>
      <c r="Q2027" s="130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3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19">
        <v>171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357</v>
      </c>
      <c r="N2028" s="117" t="s">
        <v>3977</v>
      </c>
      <c r="O2028" s="177">
        <v>4650358703090</v>
      </c>
      <c r="P2028" s="129">
        <v>16.76</v>
      </c>
      <c r="Q2028" s="130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3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19">
        <v>172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357</v>
      </c>
      <c r="N2029" s="117" t="s">
        <v>3977</v>
      </c>
      <c r="O2029" s="177">
        <v>4650358703106</v>
      </c>
      <c r="P2029" s="129">
        <v>16.53</v>
      </c>
      <c r="Q2029" s="130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3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20">
        <v>176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357</v>
      </c>
      <c r="N2030" s="117" t="s">
        <v>3977</v>
      </c>
      <c r="O2030" s="177">
        <v>4650358703113</v>
      </c>
      <c r="P2030" s="129">
        <v>15.7</v>
      </c>
      <c r="Q2030" s="130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1"/>
      <c r="I2031" s="110"/>
      <c r="J2031" s="113" t="str">
        <f t="shared" si="447"/>
        <v/>
      </c>
      <c r="K2031" s="110"/>
      <c r="L2031" s="110"/>
      <c r="M2031" s="140"/>
      <c r="N2031" s="117"/>
      <c r="O2031" s="177"/>
      <c r="P2031" s="129"/>
      <c r="Q2031" s="130"/>
      <c r="R2031" s="80"/>
      <c r="S2031" s="81"/>
      <c r="W2031" s="24"/>
    </row>
    <row r="2032" s="27" customFormat="1" outlineLevel="1" spans="1:23">
      <c r="A2032" s="133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20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357</v>
      </c>
      <c r="N2032" s="117" t="s">
        <v>3977</v>
      </c>
      <c r="O2032" s="177">
        <v>4650358700280</v>
      </c>
      <c r="P2032" s="129">
        <v>11</v>
      </c>
      <c r="Q2032" s="130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3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20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357</v>
      </c>
      <c r="N2033" s="117" t="s">
        <v>3977</v>
      </c>
      <c r="O2033" s="177">
        <v>4650358700297</v>
      </c>
      <c r="P2033" s="129">
        <v>13.35</v>
      </c>
      <c r="Q2033" s="130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3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20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357</v>
      </c>
      <c r="N2034" s="117" t="s">
        <v>3977</v>
      </c>
      <c r="O2034" s="177">
        <v>4650358700303</v>
      </c>
      <c r="P2034" s="129">
        <v>13.15</v>
      </c>
      <c r="Q2034" s="130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3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20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357</v>
      </c>
      <c r="N2035" s="117" t="s">
        <v>3977</v>
      </c>
      <c r="O2035" s="177">
        <v>4650358700310</v>
      </c>
      <c r="P2035" s="129">
        <v>11.05</v>
      </c>
      <c r="Q2035" s="130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3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20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357</v>
      </c>
      <c r="N2036" s="117" t="s">
        <v>3977</v>
      </c>
      <c r="O2036" s="177">
        <v>4650358700327</v>
      </c>
      <c r="P2036" s="129">
        <v>10.8</v>
      </c>
      <c r="Q2036" s="130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3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20">
        <v>480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357</v>
      </c>
      <c r="N2037" s="117" t="s">
        <v>3977</v>
      </c>
      <c r="O2037" s="177">
        <v>4650358700334</v>
      </c>
      <c r="P2037" s="129">
        <v>10.7</v>
      </c>
      <c r="Q2037" s="130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3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20">
        <v>120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357</v>
      </c>
      <c r="N2038" s="117" t="s">
        <v>3977</v>
      </c>
      <c r="O2038" s="177">
        <v>4650358700341</v>
      </c>
      <c r="P2038" s="129">
        <v>6.9</v>
      </c>
      <c r="Q2038" s="130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33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19">
        <v>60</v>
      </c>
      <c r="I2039" s="110"/>
      <c r="J2039" s="113" t="str">
        <f t="shared" si="447"/>
        <v/>
      </c>
      <c r="K2039" s="110">
        <v>20</v>
      </c>
      <c r="L2039" s="110">
        <v>6</v>
      </c>
      <c r="M2039" s="116" t="s">
        <v>357</v>
      </c>
      <c r="N2039" s="117" t="s">
        <v>3977</v>
      </c>
      <c r="O2039" s="177">
        <v>4650358700358</v>
      </c>
      <c r="P2039" s="129">
        <v>8.6</v>
      </c>
      <c r="Q2039" s="130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3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20">
        <v>240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357</v>
      </c>
      <c r="N2040" s="117" t="s">
        <v>3977</v>
      </c>
      <c r="O2040" s="177">
        <v>4650358700365</v>
      </c>
      <c r="P2040" s="129">
        <v>13.2</v>
      </c>
      <c r="Q2040" s="130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33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51"/>
      <c r="I2041" s="110"/>
      <c r="J2041" s="113" t="str">
        <f t="shared" si="447"/>
        <v/>
      </c>
      <c r="K2041" s="110">
        <v>10</v>
      </c>
      <c r="L2041" s="110">
        <v>8</v>
      </c>
      <c r="M2041" s="116" t="s">
        <v>357</v>
      </c>
      <c r="N2041" s="117" t="s">
        <v>3977</v>
      </c>
      <c r="O2041" s="177">
        <v>4650358700389</v>
      </c>
      <c r="P2041" s="129">
        <v>12.55</v>
      </c>
      <c r="Q2041" s="130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3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20">
        <v>160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357</v>
      </c>
      <c r="N2042" s="117" t="s">
        <v>3977</v>
      </c>
      <c r="O2042" s="177">
        <v>4650358700372</v>
      </c>
      <c r="P2042" s="129">
        <v>15.15</v>
      </c>
      <c r="Q2042" s="130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3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20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357</v>
      </c>
      <c r="N2043" s="117" t="s">
        <v>3977</v>
      </c>
      <c r="O2043" s="177">
        <v>4650358700396</v>
      </c>
      <c r="P2043" s="129">
        <v>20</v>
      </c>
      <c r="Q2043" s="130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3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20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357</v>
      </c>
      <c r="N2044" s="117" t="s">
        <v>3977</v>
      </c>
      <c r="O2044" s="177">
        <v>4650358700402</v>
      </c>
      <c r="P2044" s="129">
        <v>21.05</v>
      </c>
      <c r="Q2044" s="130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3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20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357</v>
      </c>
      <c r="N2045" s="117" t="s">
        <v>3977</v>
      </c>
      <c r="O2045" s="177">
        <v>4650358700419</v>
      </c>
      <c r="P2045" s="129">
        <v>16.9</v>
      </c>
      <c r="Q2045" s="130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3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20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357</v>
      </c>
      <c r="N2046" s="117" t="s">
        <v>3977</v>
      </c>
      <c r="O2046" s="177">
        <v>4650358700426</v>
      </c>
      <c r="P2046" s="129">
        <v>18.8</v>
      </c>
      <c r="Q2046" s="130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3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20">
        <v>1119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357</v>
      </c>
      <c r="N2047" s="117" t="s">
        <v>3977</v>
      </c>
      <c r="O2047" s="177">
        <v>4650358700433</v>
      </c>
      <c r="P2047" s="129">
        <v>8.6</v>
      </c>
      <c r="Q2047" s="130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3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20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357</v>
      </c>
      <c r="N2048" s="117" t="s">
        <v>3977</v>
      </c>
      <c r="O2048" s="177">
        <v>4650358700440</v>
      </c>
      <c r="P2048" s="129">
        <v>10.25</v>
      </c>
      <c r="Q2048" s="130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3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20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357</v>
      </c>
      <c r="N2049" s="117" t="s">
        <v>3977</v>
      </c>
      <c r="O2049" s="177">
        <v>4650358700457</v>
      </c>
      <c r="P2049" s="129">
        <v>10.15</v>
      </c>
      <c r="Q2049" s="130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3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19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357</v>
      </c>
      <c r="N2050" s="117" t="s">
        <v>3977</v>
      </c>
      <c r="O2050" s="177">
        <v>4650358700518</v>
      </c>
      <c r="P2050" s="129">
        <v>8.8</v>
      </c>
      <c r="Q2050" s="130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3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20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357</v>
      </c>
      <c r="N2051" s="117" t="s">
        <v>3977</v>
      </c>
      <c r="O2051" s="177">
        <v>4650358700525</v>
      </c>
      <c r="P2051" s="129">
        <v>8.85</v>
      </c>
      <c r="Q2051" s="130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3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20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357</v>
      </c>
      <c r="N2052" s="117" t="s">
        <v>3977</v>
      </c>
      <c r="O2052" s="177">
        <v>4650358700532</v>
      </c>
      <c r="P2052" s="129">
        <v>5.95</v>
      </c>
      <c r="Q2052" s="130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3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20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357</v>
      </c>
      <c r="N2053" s="117" t="s">
        <v>3977</v>
      </c>
      <c r="O2053" s="177">
        <v>4650358700563</v>
      </c>
      <c r="P2053" s="129">
        <v>8.65</v>
      </c>
      <c r="Q2053" s="130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3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20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357</v>
      </c>
      <c r="N2054" s="117" t="s">
        <v>3977</v>
      </c>
      <c r="O2054" s="177">
        <v>4650358700556</v>
      </c>
      <c r="P2054" s="129">
        <v>10.15</v>
      </c>
      <c r="Q2054" s="130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3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20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357</v>
      </c>
      <c r="N2055" s="117" t="s">
        <v>3977</v>
      </c>
      <c r="O2055" s="177">
        <v>4650358700587</v>
      </c>
      <c r="P2055" s="129">
        <v>11.4</v>
      </c>
      <c r="Q2055" s="130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3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20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357</v>
      </c>
      <c r="N2056" s="117" t="s">
        <v>3977</v>
      </c>
      <c r="O2056" s="177">
        <v>4650358700594</v>
      </c>
      <c r="P2056" s="129">
        <v>13.45</v>
      </c>
      <c r="Q2056" s="130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3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20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357</v>
      </c>
      <c r="N2057" s="117" t="s">
        <v>3977</v>
      </c>
      <c r="O2057" s="177">
        <v>4650358700600</v>
      </c>
      <c r="P2057" s="129">
        <v>9.7</v>
      </c>
      <c r="Q2057" s="130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3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20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357</v>
      </c>
      <c r="N2058" s="117" t="s">
        <v>3977</v>
      </c>
      <c r="O2058" s="177">
        <v>4650358700617</v>
      </c>
      <c r="P2058" s="129">
        <v>11.2</v>
      </c>
      <c r="Q2058" s="130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3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20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357</v>
      </c>
      <c r="N2059" s="117" t="s">
        <v>3977</v>
      </c>
      <c r="O2059" s="177">
        <v>4650358700624</v>
      </c>
      <c r="P2059" s="129">
        <v>9.9</v>
      </c>
      <c r="Q2059" s="130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3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20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357</v>
      </c>
      <c r="N2060" s="117" t="s">
        <v>3977</v>
      </c>
      <c r="O2060" s="177">
        <v>4650358700631</v>
      </c>
      <c r="P2060" s="129">
        <v>10.7</v>
      </c>
      <c r="Q2060" s="130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3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20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357</v>
      </c>
      <c r="N2061" s="117" t="s">
        <v>3977</v>
      </c>
      <c r="O2061" s="177">
        <v>4650358700648</v>
      </c>
      <c r="P2061" s="129">
        <v>8.65</v>
      </c>
      <c r="Q2061" s="130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3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20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357</v>
      </c>
      <c r="N2062" s="117" t="s">
        <v>3977</v>
      </c>
      <c r="O2062" s="177">
        <v>4650358700655</v>
      </c>
      <c r="P2062" s="129">
        <v>8.55</v>
      </c>
      <c r="Q2062" s="130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3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20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357</v>
      </c>
      <c r="N2063" s="117" t="s">
        <v>3977</v>
      </c>
      <c r="O2063" s="177">
        <v>4650358700662</v>
      </c>
      <c r="P2063" s="129">
        <v>9.45</v>
      </c>
      <c r="Q2063" s="130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3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20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357</v>
      </c>
      <c r="N2064" s="117" t="s">
        <v>3977</v>
      </c>
      <c r="O2064" s="177">
        <v>4650358700679</v>
      </c>
      <c r="P2064" s="129">
        <v>11.9</v>
      </c>
      <c r="Q2064" s="130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3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20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357</v>
      </c>
      <c r="N2065" s="117" t="s">
        <v>3977</v>
      </c>
      <c r="O2065" s="177">
        <v>4650358700686</v>
      </c>
      <c r="P2065" s="129">
        <v>10.1</v>
      </c>
      <c r="Q2065" s="130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3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20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357</v>
      </c>
      <c r="N2066" s="117" t="s">
        <v>3977</v>
      </c>
      <c r="O2066" s="177">
        <v>4650358700693</v>
      </c>
      <c r="P2066" s="129">
        <v>11.35</v>
      </c>
      <c r="Q2066" s="130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3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20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357</v>
      </c>
      <c r="N2067" s="117" t="s">
        <v>3977</v>
      </c>
      <c r="O2067" s="177">
        <v>4650358700709</v>
      </c>
      <c r="P2067" s="129">
        <v>14.1</v>
      </c>
      <c r="Q2067" s="130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3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20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357</v>
      </c>
      <c r="N2068" s="117" t="s">
        <v>3977</v>
      </c>
      <c r="O2068" s="177">
        <v>4650358700716</v>
      </c>
      <c r="P2068" s="129">
        <v>12.25</v>
      </c>
      <c r="Q2068" s="130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3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20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357</v>
      </c>
      <c r="N2069" s="117" t="s">
        <v>3977</v>
      </c>
      <c r="O2069" s="177">
        <v>4650358700723</v>
      </c>
      <c r="P2069" s="129">
        <v>11.2</v>
      </c>
      <c r="Q2069" s="130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3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20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357</v>
      </c>
      <c r="N2070" s="117" t="s">
        <v>3977</v>
      </c>
      <c r="O2070" s="177">
        <v>4650358700730</v>
      </c>
      <c r="P2070" s="129">
        <v>9.7</v>
      </c>
      <c r="Q2070" s="130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3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20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357</v>
      </c>
      <c r="N2071" s="117" t="s">
        <v>3977</v>
      </c>
      <c r="O2071" s="177">
        <v>4650358700747</v>
      </c>
      <c r="P2071" s="129">
        <v>8.55</v>
      </c>
      <c r="Q2071" s="130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3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20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357</v>
      </c>
      <c r="N2072" s="117" t="s">
        <v>3977</v>
      </c>
      <c r="O2072" s="177">
        <v>4650358700754</v>
      </c>
      <c r="P2072" s="129">
        <v>10.2</v>
      </c>
      <c r="Q2072" s="130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3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20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357</v>
      </c>
      <c r="N2073" s="117" t="s">
        <v>3977</v>
      </c>
      <c r="O2073" s="177">
        <v>4650358700761</v>
      </c>
      <c r="P2073" s="129">
        <v>13.3</v>
      </c>
      <c r="Q2073" s="130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3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20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357</v>
      </c>
      <c r="N2074" s="117" t="s">
        <v>3977</v>
      </c>
      <c r="O2074" s="177">
        <v>4650358700778</v>
      </c>
      <c r="P2074" s="129">
        <v>10.65</v>
      </c>
      <c r="Q2074" s="130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1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3" t="s">
        <v>4765</v>
      </c>
      <c r="B2076" s="123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19">
        <v>1369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357</v>
      </c>
      <c r="N2076" s="140" t="s">
        <v>4767</v>
      </c>
      <c r="O2076" s="262" t="s">
        <v>4768</v>
      </c>
      <c r="P2076" s="129">
        <v>22</v>
      </c>
      <c r="Q2076" s="130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3" t="s">
        <v>4769</v>
      </c>
      <c r="B2077" s="123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19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357</v>
      </c>
      <c r="N2077" s="140" t="s">
        <v>4767</v>
      </c>
      <c r="O2077" s="118">
        <v>4670042796191</v>
      </c>
      <c r="P2077" s="129">
        <v>25</v>
      </c>
      <c r="Q2077" s="130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3" t="s">
        <v>4771</v>
      </c>
      <c r="B2078" s="123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19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357</v>
      </c>
      <c r="N2078" s="140" t="s">
        <v>4767</v>
      </c>
      <c r="O2078" s="118">
        <v>4670042796207</v>
      </c>
      <c r="P2078" s="129">
        <v>22</v>
      </c>
      <c r="Q2078" s="130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3" t="s">
        <v>4773</v>
      </c>
      <c r="B2079" s="123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19">
        <v>706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357</v>
      </c>
      <c r="N2079" s="140" t="s">
        <v>4767</v>
      </c>
      <c r="O2079" s="118">
        <v>4670042796214</v>
      </c>
      <c r="P2079" s="129">
        <v>20</v>
      </c>
      <c r="Q2079" s="130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3" t="s">
        <v>4775</v>
      </c>
      <c r="B2080" s="123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19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357</v>
      </c>
      <c r="N2080" s="140" t="s">
        <v>4767</v>
      </c>
      <c r="O2080" s="118">
        <v>4670042796221</v>
      </c>
      <c r="P2080" s="129">
        <v>17</v>
      </c>
      <c r="Q2080" s="130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37" t="s">
        <v>4777</v>
      </c>
      <c r="B2081" s="123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51">
        <v>1</v>
      </c>
      <c r="I2081" s="110" t="s">
        <v>475</v>
      </c>
      <c r="J2081" s="113" t="str">
        <f t="shared" si="460"/>
        <v/>
      </c>
      <c r="K2081" s="110">
        <v>5</v>
      </c>
      <c r="L2081" s="110">
        <v>300</v>
      </c>
      <c r="M2081" s="116" t="s">
        <v>357</v>
      </c>
      <c r="N2081" s="140" t="s">
        <v>4767</v>
      </c>
      <c r="O2081" s="118">
        <v>4670042796238</v>
      </c>
      <c r="P2081" s="129">
        <v>19</v>
      </c>
      <c r="Q2081" s="130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3" t="s">
        <v>4779</v>
      </c>
      <c r="B2082" s="123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19">
        <v>316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357</v>
      </c>
      <c r="N2082" s="140" t="s">
        <v>4767</v>
      </c>
      <c r="O2082" s="118">
        <v>4670042796245</v>
      </c>
      <c r="P2082" s="129">
        <v>17.5</v>
      </c>
      <c r="Q2082" s="130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3" t="s">
        <v>4781</v>
      </c>
      <c r="B2083" s="123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19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357</v>
      </c>
      <c r="N2083" s="140" t="s">
        <v>4767</v>
      </c>
      <c r="O2083" s="118">
        <v>4670042796252</v>
      </c>
      <c r="P2083" s="129">
        <v>19</v>
      </c>
      <c r="Q2083" s="130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3" t="s">
        <v>4783</v>
      </c>
      <c r="B2084" s="123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20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357</v>
      </c>
      <c r="N2084" s="140" t="s">
        <v>4767</v>
      </c>
      <c r="O2084" s="118">
        <v>4670042796269</v>
      </c>
      <c r="P2084" s="129">
        <v>24</v>
      </c>
      <c r="Q2084" s="130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3" t="s">
        <v>4785</v>
      </c>
      <c r="B2085" s="123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20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357</v>
      </c>
      <c r="N2085" s="140" t="s">
        <v>4767</v>
      </c>
      <c r="O2085" s="118">
        <v>4670042796276</v>
      </c>
      <c r="P2085" s="129">
        <v>19</v>
      </c>
      <c r="Q2085" s="130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37" t="s">
        <v>4787</v>
      </c>
      <c r="B2086" s="123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1"/>
      <c r="I2086" s="110" t="s">
        <v>475</v>
      </c>
      <c r="J2086" s="113" t="str">
        <f t="shared" si="460"/>
        <v/>
      </c>
      <c r="K2086" s="110">
        <v>5</v>
      </c>
      <c r="L2086" s="110">
        <v>60</v>
      </c>
      <c r="M2086" s="116" t="s">
        <v>357</v>
      </c>
      <c r="N2086" s="140" t="s">
        <v>4767</v>
      </c>
      <c r="O2086" s="118">
        <v>4670042796283</v>
      </c>
      <c r="P2086" s="129">
        <v>17</v>
      </c>
      <c r="Q2086" s="130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3" t="s">
        <v>4789</v>
      </c>
      <c r="B2087" s="123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20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357</v>
      </c>
      <c r="N2087" s="140" t="s">
        <v>4767</v>
      </c>
      <c r="O2087" s="118">
        <v>4670042796290</v>
      </c>
      <c r="P2087" s="129">
        <v>11</v>
      </c>
      <c r="Q2087" s="130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37" t="s">
        <v>4791</v>
      </c>
      <c r="B2088" s="123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1"/>
      <c r="I2088" s="110" t="s">
        <v>475</v>
      </c>
      <c r="J2088" s="113" t="str">
        <f t="shared" si="460"/>
        <v/>
      </c>
      <c r="K2088" s="110">
        <v>5</v>
      </c>
      <c r="L2088" s="110">
        <v>50</v>
      </c>
      <c r="M2088" s="116" t="s">
        <v>357</v>
      </c>
      <c r="N2088" s="140" t="s">
        <v>4767</v>
      </c>
      <c r="O2088" s="118">
        <v>4670042796306</v>
      </c>
      <c r="P2088" s="129">
        <v>12</v>
      </c>
      <c r="Q2088" s="130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3" t="s">
        <v>4793</v>
      </c>
      <c r="B2089" s="123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20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357</v>
      </c>
      <c r="N2089" s="140" t="s">
        <v>4767</v>
      </c>
      <c r="O2089" s="118">
        <v>4670042796313</v>
      </c>
      <c r="P2089" s="129">
        <v>17</v>
      </c>
      <c r="Q2089" s="130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3" t="s">
        <v>4795</v>
      </c>
      <c r="B2090" s="123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20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357</v>
      </c>
      <c r="N2090" s="140" t="s">
        <v>4767</v>
      </c>
      <c r="O2090" s="118">
        <v>4670042796320</v>
      </c>
      <c r="P2090" s="129">
        <v>14</v>
      </c>
      <c r="Q2090" s="130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1"/>
      <c r="I2091" s="110"/>
      <c r="J2091" s="113" t="str">
        <f t="shared" si="460"/>
        <v/>
      </c>
      <c r="K2091" s="110"/>
      <c r="L2091" s="110"/>
      <c r="M2091" s="140"/>
      <c r="N2091" s="140"/>
      <c r="O2091" s="118"/>
      <c r="P2091" s="129"/>
      <c r="Q2091" s="130"/>
      <c r="R2091" s="80"/>
      <c r="S2091" s="81"/>
      <c r="T2091" s="26"/>
      <c r="W2091" s="24"/>
    </row>
    <row r="2092" s="23" customFormat="1" outlineLevel="1" spans="1:23">
      <c r="A2092" s="133" t="s">
        <v>4797</v>
      </c>
      <c r="B2092" s="123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20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357</v>
      </c>
      <c r="N2092" s="140" t="s">
        <v>4767</v>
      </c>
      <c r="O2092" s="118">
        <v>4630076443720</v>
      </c>
      <c r="P2092" s="129">
        <v>23</v>
      </c>
      <c r="Q2092" s="130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3" t="s">
        <v>4799</v>
      </c>
      <c r="B2093" s="123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19">
        <v>440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357</v>
      </c>
      <c r="N2093" s="140" t="s">
        <v>4767</v>
      </c>
      <c r="O2093" s="118">
        <v>4630076443744</v>
      </c>
      <c r="P2093" s="129">
        <v>28.5</v>
      </c>
      <c r="Q2093" s="130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3" t="s">
        <v>4801</v>
      </c>
      <c r="B2094" s="123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19">
        <v>505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357</v>
      </c>
      <c r="N2094" s="140" t="s">
        <v>4767</v>
      </c>
      <c r="O2094" s="118">
        <v>4630076443843</v>
      </c>
      <c r="P2094" s="129">
        <v>18</v>
      </c>
      <c r="Q2094" s="130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33" t="s">
        <v>4803</v>
      </c>
      <c r="B2095" s="123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19">
        <v>10</v>
      </c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357</v>
      </c>
      <c r="N2095" s="140" t="s">
        <v>4767</v>
      </c>
      <c r="O2095" s="118">
        <v>4630076443911</v>
      </c>
      <c r="P2095" s="129">
        <v>20</v>
      </c>
      <c r="Q2095" s="130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37" t="s">
        <v>4805</v>
      </c>
      <c r="B2096" s="123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1"/>
      <c r="I2096" s="110" t="s">
        <v>475</v>
      </c>
      <c r="J2096" s="113" t="str">
        <f t="shared" si="460"/>
        <v/>
      </c>
      <c r="K2096" s="110">
        <v>5</v>
      </c>
      <c r="L2096" s="110">
        <v>300</v>
      </c>
      <c r="M2096" s="116" t="s">
        <v>357</v>
      </c>
      <c r="N2096" s="140" t="s">
        <v>4767</v>
      </c>
      <c r="O2096" s="118">
        <v>4630076443959</v>
      </c>
      <c r="P2096" s="129">
        <v>18</v>
      </c>
      <c r="Q2096" s="130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37" t="s">
        <v>4807</v>
      </c>
      <c r="B2097" s="123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1"/>
      <c r="I2097" s="110" t="s">
        <v>475</v>
      </c>
      <c r="J2097" s="113" t="str">
        <f t="shared" si="460"/>
        <v/>
      </c>
      <c r="K2097" s="110">
        <v>5</v>
      </c>
      <c r="L2097" s="110">
        <v>300</v>
      </c>
      <c r="M2097" s="116" t="s">
        <v>357</v>
      </c>
      <c r="N2097" s="140" t="s">
        <v>4767</v>
      </c>
      <c r="O2097" s="118">
        <v>4630076443973</v>
      </c>
      <c r="P2097" s="129">
        <v>18</v>
      </c>
      <c r="Q2097" s="130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37" t="s">
        <v>4809</v>
      </c>
      <c r="B2098" s="123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1"/>
      <c r="I2098" s="110" t="s">
        <v>475</v>
      </c>
      <c r="J2098" s="113" t="str">
        <f t="shared" si="460"/>
        <v/>
      </c>
      <c r="K2098" s="110">
        <v>5</v>
      </c>
      <c r="L2098" s="110">
        <v>250</v>
      </c>
      <c r="M2098" s="116" t="s">
        <v>357</v>
      </c>
      <c r="N2098" s="140" t="s">
        <v>4767</v>
      </c>
      <c r="O2098" s="118">
        <v>4630076443980</v>
      </c>
      <c r="P2098" s="129">
        <v>17.5</v>
      </c>
      <c r="Q2098" s="130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3" t="s">
        <v>4811</v>
      </c>
      <c r="B2099" s="123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20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357</v>
      </c>
      <c r="N2099" s="140" t="s">
        <v>4767</v>
      </c>
      <c r="O2099" s="118">
        <v>4630076444017</v>
      </c>
      <c r="P2099" s="129">
        <v>20</v>
      </c>
      <c r="Q2099" s="130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3" t="s">
        <v>4813</v>
      </c>
      <c r="B2100" s="123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20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357</v>
      </c>
      <c r="N2100" s="140" t="s">
        <v>4767</v>
      </c>
      <c r="O2100" s="118">
        <v>4630076444024</v>
      </c>
      <c r="P2100" s="129">
        <v>20</v>
      </c>
      <c r="Q2100" s="130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3" t="s">
        <v>4815</v>
      </c>
      <c r="B2101" s="123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20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357</v>
      </c>
      <c r="N2101" s="140" t="s">
        <v>4767</v>
      </c>
      <c r="O2101" s="118">
        <v>4630076444055</v>
      </c>
      <c r="P2101" s="129">
        <v>24</v>
      </c>
      <c r="Q2101" s="130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3" t="s">
        <v>4817</v>
      </c>
      <c r="B2102" s="123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20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357</v>
      </c>
      <c r="N2102" s="140" t="s">
        <v>4767</v>
      </c>
      <c r="O2102" s="118">
        <v>4630076444048</v>
      </c>
      <c r="P2102" s="129">
        <v>24</v>
      </c>
      <c r="Q2102" s="130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3" t="s">
        <v>4819</v>
      </c>
      <c r="B2103" s="123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20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357</v>
      </c>
      <c r="N2103" s="140" t="s">
        <v>4767</v>
      </c>
      <c r="O2103" s="118">
        <v>4630076444079</v>
      </c>
      <c r="P2103" s="129">
        <v>13</v>
      </c>
      <c r="Q2103" s="130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33" t="s">
        <v>4821</v>
      </c>
      <c r="B2104" s="123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1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357</v>
      </c>
      <c r="N2104" s="140" t="s">
        <v>4767</v>
      </c>
      <c r="O2104" s="118">
        <v>4630076444062</v>
      </c>
      <c r="P2104" s="129">
        <v>15</v>
      </c>
      <c r="Q2104" s="130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33" t="s">
        <v>4823</v>
      </c>
      <c r="B2105" s="123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1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357</v>
      </c>
      <c r="N2105" s="140" t="s">
        <v>4767</v>
      </c>
      <c r="O2105" s="118">
        <v>4630076444093</v>
      </c>
      <c r="P2105" s="129">
        <v>14.5</v>
      </c>
      <c r="Q2105" s="130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1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3" t="s">
        <v>4825</v>
      </c>
      <c r="B2107" s="123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20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357</v>
      </c>
      <c r="N2107" s="140" t="s">
        <v>4767</v>
      </c>
      <c r="O2107" s="118">
        <v>4670042796337</v>
      </c>
      <c r="P2107" s="129">
        <v>19</v>
      </c>
      <c r="Q2107" s="130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3" t="s">
        <v>4827</v>
      </c>
      <c r="B2108" s="123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20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357</v>
      </c>
      <c r="N2108" s="140" t="s">
        <v>4767</v>
      </c>
      <c r="O2108" s="118">
        <v>4670042796344</v>
      </c>
      <c r="P2108" s="129">
        <v>26</v>
      </c>
      <c r="Q2108" s="130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3" t="s">
        <v>4829</v>
      </c>
      <c r="B2109" s="123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19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357</v>
      </c>
      <c r="N2109" s="140" t="s">
        <v>4767</v>
      </c>
      <c r="O2109" s="118">
        <v>4670042796351</v>
      </c>
      <c r="P2109" s="129">
        <v>22</v>
      </c>
      <c r="Q2109" s="130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3" t="s">
        <v>4831</v>
      </c>
      <c r="B2110" s="123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19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357</v>
      </c>
      <c r="N2110" s="140" t="s">
        <v>4767</v>
      </c>
      <c r="O2110" s="118">
        <v>4670042796368</v>
      </c>
      <c r="P2110" s="129">
        <v>26</v>
      </c>
      <c r="Q2110" s="130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37" t="s">
        <v>4833</v>
      </c>
      <c r="B2111" s="123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51">
        <v>2</v>
      </c>
      <c r="I2111" s="110" t="s">
        <v>475</v>
      </c>
      <c r="J2111" s="113" t="str">
        <f t="shared" si="460"/>
        <v/>
      </c>
      <c r="K2111" s="110">
        <v>5</v>
      </c>
      <c r="L2111" s="110">
        <v>300</v>
      </c>
      <c r="M2111" s="116" t="s">
        <v>357</v>
      </c>
      <c r="N2111" s="140" t="s">
        <v>4767</v>
      </c>
      <c r="O2111" s="118">
        <v>4670042796375</v>
      </c>
      <c r="P2111" s="129">
        <v>17</v>
      </c>
      <c r="Q2111" s="130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37" t="s">
        <v>4835</v>
      </c>
      <c r="B2112" s="123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19">
        <v>76</v>
      </c>
      <c r="I2112" s="110" t="s">
        <v>475</v>
      </c>
      <c r="J2112" s="113" t="str">
        <f t="shared" si="460"/>
        <v/>
      </c>
      <c r="K2112" s="110">
        <v>5</v>
      </c>
      <c r="L2112" s="110">
        <v>300</v>
      </c>
      <c r="M2112" s="116" t="s">
        <v>357</v>
      </c>
      <c r="N2112" s="140" t="s">
        <v>4767</v>
      </c>
      <c r="O2112" s="118">
        <v>4670042796382</v>
      </c>
      <c r="P2112" s="129">
        <v>18</v>
      </c>
      <c r="Q2112" s="130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3" t="s">
        <v>4837</v>
      </c>
      <c r="B2113" s="123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19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357</v>
      </c>
      <c r="N2113" s="140" t="s">
        <v>4767</v>
      </c>
      <c r="O2113" s="118">
        <v>4670042796399</v>
      </c>
      <c r="P2113" s="129">
        <v>13.5</v>
      </c>
      <c r="Q2113" s="130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3" t="s">
        <v>4839</v>
      </c>
      <c r="B2114" s="123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19">
        <v>317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357</v>
      </c>
      <c r="N2114" s="140" t="s">
        <v>4767</v>
      </c>
      <c r="O2114" s="118">
        <v>4670042796405</v>
      </c>
      <c r="P2114" s="129">
        <v>17</v>
      </c>
      <c r="Q2114" s="130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3" t="s">
        <v>4841</v>
      </c>
      <c r="B2115" s="123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20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357</v>
      </c>
      <c r="N2115" s="140" t="s">
        <v>4767</v>
      </c>
      <c r="O2115" s="118">
        <v>4670042796412</v>
      </c>
      <c r="P2115" s="129">
        <v>12</v>
      </c>
      <c r="Q2115" s="130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1"/>
      <c r="I2116" s="110"/>
      <c r="J2116" s="113" t="str">
        <f t="shared" si="460"/>
        <v/>
      </c>
      <c r="K2116" s="110"/>
      <c r="L2116" s="110"/>
      <c r="M2116" s="140"/>
      <c r="N2116" s="140"/>
      <c r="O2116" s="118"/>
      <c r="P2116" s="129"/>
      <c r="Q2116" s="130"/>
      <c r="R2116" s="80"/>
      <c r="S2116" s="81"/>
      <c r="T2116" s="26"/>
      <c r="W2116" s="24"/>
    </row>
    <row r="2117" s="23" customFormat="1" outlineLevel="1" spans="1:23">
      <c r="A2117" s="133" t="s">
        <v>4843</v>
      </c>
      <c r="B2117" s="123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19">
        <v>165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357</v>
      </c>
      <c r="N2117" s="140" t="s">
        <v>4767</v>
      </c>
      <c r="O2117" s="118">
        <v>4630076445656</v>
      </c>
      <c r="P2117" s="129">
        <v>23</v>
      </c>
      <c r="Q2117" s="130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3" t="s">
        <v>4845</v>
      </c>
      <c r="B2118" s="123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20">
        <v>165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357</v>
      </c>
      <c r="N2118" s="140" t="s">
        <v>4767</v>
      </c>
      <c r="O2118" s="118">
        <v>4630076445663</v>
      </c>
      <c r="P2118" s="129">
        <v>24</v>
      </c>
      <c r="Q2118" s="130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3" t="s">
        <v>4847</v>
      </c>
      <c r="B2119" s="123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20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357</v>
      </c>
      <c r="N2119" s="140" t="s">
        <v>4767</v>
      </c>
      <c r="O2119" s="118">
        <v>4630076445670</v>
      </c>
      <c r="P2119" s="129">
        <v>23</v>
      </c>
      <c r="Q2119" s="130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3" t="s">
        <v>4849</v>
      </c>
      <c r="B2120" s="123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20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357</v>
      </c>
      <c r="N2120" s="140" t="s">
        <v>4767</v>
      </c>
      <c r="O2120" s="118">
        <v>4630076445687</v>
      </c>
      <c r="P2120" s="129">
        <v>20.5</v>
      </c>
      <c r="Q2120" s="130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3" t="s">
        <v>4851</v>
      </c>
      <c r="B2121" s="123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20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357</v>
      </c>
      <c r="N2121" s="140" t="s">
        <v>4767</v>
      </c>
      <c r="O2121" s="118">
        <v>4630076445694</v>
      </c>
      <c r="P2121" s="129">
        <v>16.5</v>
      </c>
      <c r="Q2121" s="130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3" t="s">
        <v>4853</v>
      </c>
      <c r="B2122" s="123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20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357</v>
      </c>
      <c r="N2122" s="140" t="s">
        <v>4767</v>
      </c>
      <c r="O2122" s="118">
        <v>4630076445700</v>
      </c>
      <c r="P2122" s="129">
        <v>17</v>
      </c>
      <c r="Q2122" s="130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3" t="s">
        <v>4855</v>
      </c>
      <c r="B2123" s="123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20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357</v>
      </c>
      <c r="N2123" s="140" t="s">
        <v>4767</v>
      </c>
      <c r="O2123" s="118">
        <v>4630076445717</v>
      </c>
      <c r="P2123" s="129">
        <v>18.5</v>
      </c>
      <c r="Q2123" s="130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3" t="s">
        <v>4857</v>
      </c>
      <c r="B2124" s="123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20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357</v>
      </c>
      <c r="N2124" s="140" t="s">
        <v>4767</v>
      </c>
      <c r="O2124" s="118">
        <v>4630076445724</v>
      </c>
      <c r="P2124" s="129">
        <v>13</v>
      </c>
      <c r="Q2124" s="130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3" t="s">
        <v>4859</v>
      </c>
      <c r="B2125" s="123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20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357</v>
      </c>
      <c r="N2125" s="140" t="s">
        <v>4767</v>
      </c>
      <c r="O2125" s="118">
        <v>4630076445731</v>
      </c>
      <c r="P2125" s="129">
        <v>12</v>
      </c>
      <c r="Q2125" s="130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1"/>
      <c r="I2126" s="110"/>
      <c r="J2126" s="113" t="str">
        <f t="shared" si="477"/>
        <v/>
      </c>
      <c r="K2126" s="110"/>
      <c r="L2126" s="110"/>
      <c r="M2126" s="140"/>
      <c r="N2126" s="140"/>
      <c r="O2126" s="118"/>
      <c r="P2126" s="129"/>
      <c r="Q2126" s="130"/>
      <c r="R2126" s="80"/>
      <c r="S2126" s="81"/>
      <c r="T2126" s="26"/>
      <c r="W2126" s="24"/>
    </row>
    <row r="2127" s="23" customFormat="1" outlineLevel="1" spans="1:23">
      <c r="A2127" s="133" t="s">
        <v>4861</v>
      </c>
      <c r="B2127" s="123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20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357</v>
      </c>
      <c r="N2127" s="140" t="s">
        <v>4767</v>
      </c>
      <c r="O2127" s="118">
        <v>4620105823920</v>
      </c>
      <c r="P2127" s="129">
        <v>11</v>
      </c>
      <c r="Q2127" s="130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3" t="s">
        <v>4863</v>
      </c>
      <c r="B2128" s="123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20">
        <v>3820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357</v>
      </c>
      <c r="N2128" s="140" t="s">
        <v>4767</v>
      </c>
      <c r="O2128" s="118">
        <v>4620105824118</v>
      </c>
      <c r="P2128" s="129">
        <v>11</v>
      </c>
      <c r="Q2128" s="130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3" t="s">
        <v>4865</v>
      </c>
      <c r="B2129" s="123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20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357</v>
      </c>
      <c r="N2129" s="140" t="s">
        <v>4767</v>
      </c>
      <c r="O2129" s="118">
        <v>4620105824132</v>
      </c>
      <c r="P2129" s="129">
        <v>9</v>
      </c>
      <c r="Q2129" s="130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3" t="s">
        <v>4867</v>
      </c>
      <c r="B2130" s="123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20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357</v>
      </c>
      <c r="N2130" s="140" t="s">
        <v>4767</v>
      </c>
      <c r="O2130" s="118">
        <v>4620105824149</v>
      </c>
      <c r="P2130" s="129">
        <v>13</v>
      </c>
      <c r="Q2130" s="130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3" t="s">
        <v>4869</v>
      </c>
      <c r="B2131" s="123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19">
        <v>920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357</v>
      </c>
      <c r="N2131" s="140" t="s">
        <v>4767</v>
      </c>
      <c r="O2131" s="118">
        <v>4620105824125</v>
      </c>
      <c r="P2131" s="129">
        <v>12</v>
      </c>
      <c r="Q2131" s="130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3" t="s">
        <v>4871</v>
      </c>
      <c r="B2132" s="123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20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357</v>
      </c>
      <c r="N2132" s="140" t="s">
        <v>4767</v>
      </c>
      <c r="O2132" s="118">
        <v>4620105824156</v>
      </c>
      <c r="P2132" s="129">
        <v>13</v>
      </c>
      <c r="Q2132" s="130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37" t="s">
        <v>4873</v>
      </c>
      <c r="B2133" s="123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1"/>
      <c r="I2133" s="110" t="s">
        <v>475</v>
      </c>
      <c r="J2133" s="113" t="str">
        <f t="shared" si="477"/>
        <v/>
      </c>
      <c r="K2133" s="110">
        <v>20</v>
      </c>
      <c r="L2133" s="110">
        <v>1000</v>
      </c>
      <c r="M2133" s="116" t="s">
        <v>357</v>
      </c>
      <c r="N2133" s="140" t="s">
        <v>4767</v>
      </c>
      <c r="O2133" s="118">
        <v>4620105824163</v>
      </c>
      <c r="P2133" s="129">
        <v>14</v>
      </c>
      <c r="Q2133" s="130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33" t="s">
        <v>4875</v>
      </c>
      <c r="B2134" s="123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19">
        <v>60</v>
      </c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357</v>
      </c>
      <c r="N2134" s="140" t="s">
        <v>4767</v>
      </c>
      <c r="O2134" s="118">
        <v>4620105824170</v>
      </c>
      <c r="P2134" s="129">
        <v>13</v>
      </c>
      <c r="Q2134" s="130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3" t="s">
        <v>4877</v>
      </c>
      <c r="B2135" s="123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20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357</v>
      </c>
      <c r="N2135" s="140" t="s">
        <v>4767</v>
      </c>
      <c r="O2135" s="118">
        <v>4620105824187</v>
      </c>
      <c r="P2135" s="129">
        <v>9.5</v>
      </c>
      <c r="Q2135" s="130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3" t="s">
        <v>4879</v>
      </c>
      <c r="B2136" s="123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19">
        <v>460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357</v>
      </c>
      <c r="N2136" s="140" t="s">
        <v>4767</v>
      </c>
      <c r="O2136" s="118">
        <v>4620105824194</v>
      </c>
      <c r="P2136" s="129">
        <v>14</v>
      </c>
      <c r="Q2136" s="130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3" t="s">
        <v>4881</v>
      </c>
      <c r="B2137" s="123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20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357</v>
      </c>
      <c r="N2137" s="140" t="s">
        <v>4767</v>
      </c>
      <c r="O2137" s="118">
        <v>4620105824200</v>
      </c>
      <c r="P2137" s="129">
        <v>11</v>
      </c>
      <c r="Q2137" s="130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3" t="s">
        <v>4883</v>
      </c>
      <c r="B2138" s="123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20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357</v>
      </c>
      <c r="N2138" s="140" t="s">
        <v>4767</v>
      </c>
      <c r="O2138" s="118">
        <v>4620105824217</v>
      </c>
      <c r="P2138" s="129">
        <v>11</v>
      </c>
      <c r="Q2138" s="130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3" t="s">
        <v>4885</v>
      </c>
      <c r="B2139" s="123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19">
        <v>660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357</v>
      </c>
      <c r="N2139" s="140" t="s">
        <v>4767</v>
      </c>
      <c r="O2139" s="118">
        <v>4620105824224</v>
      </c>
      <c r="P2139" s="129">
        <v>12.5</v>
      </c>
      <c r="Q2139" s="130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3" t="s">
        <v>4887</v>
      </c>
      <c r="B2140" s="123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20">
        <v>2000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357</v>
      </c>
      <c r="N2140" s="140" t="s">
        <v>4767</v>
      </c>
      <c r="O2140" s="118">
        <v>4620105824231</v>
      </c>
      <c r="P2140" s="129">
        <v>12</v>
      </c>
      <c r="Q2140" s="130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33" t="s">
        <v>4889</v>
      </c>
      <c r="B2141" s="123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1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357</v>
      </c>
      <c r="N2141" s="140" t="s">
        <v>4767</v>
      </c>
      <c r="O2141" s="118">
        <v>4620105824248</v>
      </c>
      <c r="P2141" s="129">
        <v>10.5</v>
      </c>
      <c r="Q2141" s="130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33" t="s">
        <v>4891</v>
      </c>
      <c r="B2142" s="123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1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357</v>
      </c>
      <c r="N2142" s="140" t="s">
        <v>4767</v>
      </c>
      <c r="O2142" s="118">
        <v>4620105824255</v>
      </c>
      <c r="P2142" s="129">
        <v>10.5</v>
      </c>
      <c r="Q2142" s="130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3" t="s">
        <v>4893</v>
      </c>
      <c r="B2143" s="123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20">
        <v>700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357</v>
      </c>
      <c r="N2143" s="140" t="s">
        <v>4767</v>
      </c>
      <c r="O2143" s="118">
        <v>4620105824262</v>
      </c>
      <c r="P2143" s="129">
        <v>11</v>
      </c>
      <c r="Q2143" s="130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3" t="s">
        <v>4895</v>
      </c>
      <c r="B2144" s="123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0">
        <v>90</v>
      </c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357</v>
      </c>
      <c r="N2144" s="140" t="s">
        <v>4767</v>
      </c>
      <c r="O2144" s="118">
        <v>4620105824279</v>
      </c>
      <c r="P2144" s="129">
        <v>9</v>
      </c>
      <c r="Q2144" s="130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1"/>
      <c r="I2145" s="110"/>
      <c r="J2145" s="113" t="str">
        <f t="shared" si="477"/>
        <v/>
      </c>
      <c r="K2145" s="110"/>
      <c r="L2145" s="110"/>
      <c r="M2145" s="140"/>
      <c r="N2145" s="140"/>
      <c r="O2145" s="118"/>
      <c r="P2145" s="129"/>
      <c r="Q2145" s="130"/>
      <c r="R2145" s="80"/>
      <c r="S2145" s="81"/>
      <c r="T2145" s="26"/>
      <c r="W2145" s="24"/>
    </row>
    <row r="2146" s="23" customFormat="1" outlineLevel="1" spans="1:23">
      <c r="A2146" s="133" t="s">
        <v>4897</v>
      </c>
      <c r="B2146" s="123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20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357</v>
      </c>
      <c r="N2146" s="140" t="s">
        <v>4767</v>
      </c>
      <c r="O2146" s="118">
        <v>4620105824286</v>
      </c>
      <c r="P2146" s="129">
        <v>11</v>
      </c>
      <c r="Q2146" s="130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3" t="s">
        <v>4899</v>
      </c>
      <c r="B2147" s="123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20">
        <v>1500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357</v>
      </c>
      <c r="N2147" s="140" t="s">
        <v>4767</v>
      </c>
      <c r="O2147" s="118">
        <v>4620105824293</v>
      </c>
      <c r="P2147" s="129">
        <v>13</v>
      </c>
      <c r="Q2147" s="130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3" t="s">
        <v>4901</v>
      </c>
      <c r="B2148" s="123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20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357</v>
      </c>
      <c r="N2148" s="140" t="s">
        <v>4767</v>
      </c>
      <c r="O2148" s="118">
        <v>4620105824309</v>
      </c>
      <c r="P2148" s="129">
        <v>11</v>
      </c>
      <c r="Q2148" s="130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3" t="s">
        <v>4903</v>
      </c>
      <c r="B2149" s="123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20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357</v>
      </c>
      <c r="N2149" s="140" t="s">
        <v>4767</v>
      </c>
      <c r="O2149" s="118">
        <v>4620105824316</v>
      </c>
      <c r="P2149" s="129">
        <v>12</v>
      </c>
      <c r="Q2149" s="130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3" t="s">
        <v>4905</v>
      </c>
      <c r="B2150" s="123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20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357</v>
      </c>
      <c r="N2150" s="140" t="s">
        <v>4767</v>
      </c>
      <c r="O2150" s="118">
        <v>4620105824323</v>
      </c>
      <c r="P2150" s="129">
        <v>11</v>
      </c>
      <c r="Q2150" s="130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3" t="s">
        <v>4907</v>
      </c>
      <c r="B2151" s="123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20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357</v>
      </c>
      <c r="N2151" s="140" t="s">
        <v>4767</v>
      </c>
      <c r="O2151" s="118">
        <v>4620105824330</v>
      </c>
      <c r="P2151" s="129">
        <v>10</v>
      </c>
      <c r="Q2151" s="130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3" t="s">
        <v>4909</v>
      </c>
      <c r="B2152" s="123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20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357</v>
      </c>
      <c r="N2152" s="140" t="s">
        <v>4767</v>
      </c>
      <c r="O2152" s="118">
        <v>4620105824347</v>
      </c>
      <c r="P2152" s="129">
        <v>11</v>
      </c>
      <c r="Q2152" s="130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3" t="s">
        <v>4911</v>
      </c>
      <c r="B2153" s="123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20">
        <v>620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357</v>
      </c>
      <c r="N2153" s="140" t="s">
        <v>4767</v>
      </c>
      <c r="O2153" s="118">
        <v>4620105824354</v>
      </c>
      <c r="P2153" s="129">
        <v>9</v>
      </c>
      <c r="Q2153" s="130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3" t="s">
        <v>4913</v>
      </c>
      <c r="B2154" s="123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20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357</v>
      </c>
      <c r="N2154" s="140" t="s">
        <v>4767</v>
      </c>
      <c r="O2154" s="118">
        <v>4620105824385</v>
      </c>
      <c r="P2154" s="129">
        <v>9</v>
      </c>
      <c r="Q2154" s="130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3" t="s">
        <v>4915</v>
      </c>
      <c r="B2155" s="123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19">
        <v>500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357</v>
      </c>
      <c r="N2155" s="140" t="s">
        <v>4767</v>
      </c>
      <c r="O2155" s="118">
        <v>4620105824392</v>
      </c>
      <c r="P2155" s="129">
        <v>15</v>
      </c>
      <c r="Q2155" s="130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3" t="s">
        <v>4917</v>
      </c>
      <c r="B2156" s="123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20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357</v>
      </c>
      <c r="N2156" s="140" t="s">
        <v>4767</v>
      </c>
      <c r="O2156" s="118">
        <v>4620105824408</v>
      </c>
      <c r="P2156" s="129">
        <v>14</v>
      </c>
      <c r="Q2156" s="130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3" t="s">
        <v>4919</v>
      </c>
      <c r="B2157" s="123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20">
        <v>1000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357</v>
      </c>
      <c r="N2157" s="140" t="s">
        <v>4767</v>
      </c>
      <c r="O2157" s="118">
        <v>4620105824415</v>
      </c>
      <c r="P2157" s="129">
        <v>12</v>
      </c>
      <c r="Q2157" s="130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3" t="s">
        <v>4921</v>
      </c>
      <c r="B2158" s="123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20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357</v>
      </c>
      <c r="N2158" s="140" t="s">
        <v>4767</v>
      </c>
      <c r="O2158" s="118">
        <v>4620105824422</v>
      </c>
      <c r="P2158" s="129">
        <v>10</v>
      </c>
      <c r="Q2158" s="130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3" t="s">
        <v>4923</v>
      </c>
      <c r="B2159" s="123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20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357</v>
      </c>
      <c r="N2159" s="140" t="s">
        <v>4767</v>
      </c>
      <c r="O2159" s="118">
        <v>4620105824439</v>
      </c>
      <c r="P2159" s="129">
        <v>7.5</v>
      </c>
      <c r="Q2159" s="130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3" t="s">
        <v>4925</v>
      </c>
      <c r="B2160" s="123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20">
        <v>260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357</v>
      </c>
      <c r="N2160" s="140" t="s">
        <v>4767</v>
      </c>
      <c r="O2160" s="118">
        <v>4620105824446</v>
      </c>
      <c r="P2160" s="129">
        <v>8.5</v>
      </c>
      <c r="Q2160" s="130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1"/>
      <c r="I2161" s="110"/>
      <c r="J2161" s="113" t="str">
        <f t="shared" si="477"/>
        <v/>
      </c>
      <c r="K2161" s="110"/>
      <c r="L2161" s="110"/>
      <c r="M2161" s="116"/>
      <c r="N2161" s="140"/>
      <c r="O2161" s="118"/>
      <c r="P2161" s="129"/>
      <c r="Q2161" s="130"/>
      <c r="R2161" s="80"/>
      <c r="S2161" s="81"/>
      <c r="T2161" s="26"/>
      <c r="W2161" s="24"/>
    </row>
    <row r="2162" s="23" customFormat="1" outlineLevel="1" spans="1:23">
      <c r="A2162" s="133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20">
        <v>4699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357</v>
      </c>
      <c r="N2162" s="140" t="s">
        <v>3940</v>
      </c>
      <c r="O2162" s="118">
        <v>4650358700815</v>
      </c>
      <c r="P2162" s="129">
        <v>13.5</v>
      </c>
      <c r="Q2162" s="130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3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20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357</v>
      </c>
      <c r="N2163" s="140" t="s">
        <v>3940</v>
      </c>
      <c r="O2163" s="118">
        <v>4650358700877</v>
      </c>
      <c r="P2163" s="129">
        <v>8.4</v>
      </c>
      <c r="Q2163" s="130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3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19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357</v>
      </c>
      <c r="N2164" s="140" t="s">
        <v>3940</v>
      </c>
      <c r="O2164" s="118">
        <v>4650358700884</v>
      </c>
      <c r="P2164" s="129">
        <v>8.88</v>
      </c>
      <c r="Q2164" s="130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3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19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357</v>
      </c>
      <c r="N2165" s="140" t="s">
        <v>3940</v>
      </c>
      <c r="O2165" s="118">
        <v>4650358700891</v>
      </c>
      <c r="P2165" s="129">
        <v>6.4</v>
      </c>
      <c r="Q2165" s="130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3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20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357</v>
      </c>
      <c r="N2166" s="140" t="s">
        <v>3940</v>
      </c>
      <c r="O2166" s="118">
        <v>4650358700907</v>
      </c>
      <c r="P2166" s="129">
        <v>10.26</v>
      </c>
      <c r="Q2166" s="130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3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20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357</v>
      </c>
      <c r="N2167" s="140" t="s">
        <v>3940</v>
      </c>
      <c r="O2167" s="118">
        <v>4650358700914</v>
      </c>
      <c r="P2167" s="129">
        <v>10.56</v>
      </c>
      <c r="Q2167" s="130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3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19">
        <v>2399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357</v>
      </c>
      <c r="N2168" s="140" t="s">
        <v>3940</v>
      </c>
      <c r="O2168" s="118">
        <v>4650358700860</v>
      </c>
      <c r="P2168" s="129">
        <v>7</v>
      </c>
      <c r="Q2168" s="130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3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20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357</v>
      </c>
      <c r="N2169" s="140" t="s">
        <v>3940</v>
      </c>
      <c r="O2169" s="118">
        <v>4650358700921</v>
      </c>
      <c r="P2169" s="129">
        <v>15.52</v>
      </c>
      <c r="Q2169" s="130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3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20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357</v>
      </c>
      <c r="N2170" s="140" t="s">
        <v>3940</v>
      </c>
      <c r="O2170" s="118">
        <v>4650358700938</v>
      </c>
      <c r="P2170" s="129">
        <v>12</v>
      </c>
      <c r="Q2170" s="130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3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20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357</v>
      </c>
      <c r="N2171" s="140" t="s">
        <v>3940</v>
      </c>
      <c r="O2171" s="118">
        <v>4650358700945</v>
      </c>
      <c r="P2171" s="129">
        <v>7.75</v>
      </c>
      <c r="Q2171" s="130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3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20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357</v>
      </c>
      <c r="N2172" s="140" t="s">
        <v>3940</v>
      </c>
      <c r="O2172" s="118">
        <v>4650358700952</v>
      </c>
      <c r="P2172" s="129">
        <v>1.38</v>
      </c>
      <c r="Q2172" s="130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1"/>
      <c r="I2173" s="110"/>
      <c r="J2173" s="113" t="str">
        <f t="shared" si="477"/>
        <v/>
      </c>
      <c r="K2173" s="110"/>
      <c r="L2173" s="110"/>
      <c r="M2173" s="116"/>
      <c r="N2173" s="140"/>
      <c r="O2173" s="118"/>
      <c r="P2173" s="129"/>
      <c r="Q2173" s="130"/>
      <c r="R2173" s="80"/>
      <c r="S2173" s="81"/>
      <c r="T2173" s="26"/>
      <c r="W2173" s="24"/>
    </row>
    <row r="2174" s="23" customFormat="1" outlineLevel="1" spans="1:23">
      <c r="A2174" s="133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1"/>
      <c r="I2174" s="110"/>
      <c r="J2174" s="113" t="str">
        <f t="shared" si="477"/>
        <v/>
      </c>
      <c r="K2174" s="110">
        <v>100</v>
      </c>
      <c r="L2174" s="110"/>
      <c r="M2174" s="116" t="s">
        <v>357</v>
      </c>
      <c r="N2174" s="140" t="s">
        <v>3940</v>
      </c>
      <c r="O2174" s="118">
        <v>4650358700969</v>
      </c>
      <c r="P2174" s="129"/>
      <c r="Q2174" s="130"/>
      <c r="R2174" s="80"/>
      <c r="S2174" s="81"/>
      <c r="T2174" s="26"/>
      <c r="W2174" s="24"/>
    </row>
    <row r="2175" s="23" customFormat="1" outlineLevel="1" spans="1:23">
      <c r="A2175" s="133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1"/>
      <c r="I2175" s="110"/>
      <c r="J2175" s="113" t="str">
        <f t="shared" si="477"/>
        <v/>
      </c>
      <c r="K2175" s="110">
        <v>100</v>
      </c>
      <c r="L2175" s="110"/>
      <c r="M2175" s="116" t="s">
        <v>357</v>
      </c>
      <c r="N2175" s="140" t="s">
        <v>3940</v>
      </c>
      <c r="O2175" s="118">
        <v>4650358700976</v>
      </c>
      <c r="P2175" s="129"/>
      <c r="Q2175" s="130"/>
      <c r="R2175" s="80"/>
      <c r="S2175" s="81"/>
      <c r="T2175" s="26"/>
      <c r="W2175" s="24"/>
    </row>
    <row r="2176" s="23" customFormat="1" outlineLevel="1" spans="1:23">
      <c r="A2176" s="133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1"/>
      <c r="I2176" s="110"/>
      <c r="J2176" s="113" t="str">
        <f t="shared" si="477"/>
        <v/>
      </c>
      <c r="K2176" s="110">
        <v>100</v>
      </c>
      <c r="L2176" s="110"/>
      <c r="M2176" s="116" t="s">
        <v>357</v>
      </c>
      <c r="N2176" s="140" t="s">
        <v>3940</v>
      </c>
      <c r="O2176" s="118">
        <v>4650358700983</v>
      </c>
      <c r="P2176" s="129"/>
      <c r="Q2176" s="130"/>
      <c r="R2176" s="80"/>
      <c r="S2176" s="81"/>
      <c r="T2176" s="26"/>
      <c r="W2176" s="24"/>
    </row>
    <row r="2177" s="23" customFormat="1" outlineLevel="1" spans="1:23">
      <c r="A2177" s="133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20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357</v>
      </c>
      <c r="N2177" s="140" t="s">
        <v>3940</v>
      </c>
      <c r="O2177" s="118">
        <v>4650358700990</v>
      </c>
      <c r="P2177" s="129">
        <v>4.8</v>
      </c>
      <c r="Q2177" s="130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3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20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357</v>
      </c>
      <c r="N2178" s="140" t="s">
        <v>3940</v>
      </c>
      <c r="O2178" s="118">
        <v>4650358701003</v>
      </c>
      <c r="P2178" s="129">
        <v>4.56</v>
      </c>
      <c r="Q2178" s="130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3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20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357</v>
      </c>
      <c r="N2179" s="140" t="s">
        <v>3940</v>
      </c>
      <c r="O2179" s="118">
        <v>4650358701010</v>
      </c>
      <c r="P2179" s="129">
        <v>5.28</v>
      </c>
      <c r="Q2179" s="130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3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20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357</v>
      </c>
      <c r="N2180" s="140" t="s">
        <v>3940</v>
      </c>
      <c r="O2180" s="118">
        <v>4650358701027</v>
      </c>
      <c r="P2180" s="129">
        <v>2.34</v>
      </c>
      <c r="Q2180" s="130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3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1"/>
      <c r="I2181" s="110"/>
      <c r="J2181" s="113" t="str">
        <f t="shared" si="477"/>
        <v/>
      </c>
      <c r="K2181" s="110">
        <v>50</v>
      </c>
      <c r="L2181" s="110"/>
      <c r="M2181" s="116" t="s">
        <v>357</v>
      </c>
      <c r="N2181" s="140" t="s">
        <v>3940</v>
      </c>
      <c r="O2181" s="118">
        <v>4650358701034</v>
      </c>
      <c r="P2181" s="129"/>
      <c r="Q2181" s="130"/>
      <c r="R2181" s="80"/>
      <c r="S2181" s="81"/>
      <c r="T2181" s="26"/>
      <c r="W2181" s="24"/>
    </row>
    <row r="2182" s="23" customFormat="1" outlineLevel="1" spans="1:23">
      <c r="A2182" s="133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1"/>
      <c r="I2182" s="110"/>
      <c r="J2182" s="113" t="str">
        <f t="shared" si="477"/>
        <v/>
      </c>
      <c r="K2182" s="110">
        <v>50</v>
      </c>
      <c r="L2182" s="110"/>
      <c r="M2182" s="116" t="s">
        <v>357</v>
      </c>
      <c r="N2182" s="140" t="s">
        <v>3940</v>
      </c>
      <c r="O2182" s="118">
        <v>4650358701058</v>
      </c>
      <c r="P2182" s="129"/>
      <c r="Q2182" s="130"/>
      <c r="R2182" s="80"/>
      <c r="S2182" s="81"/>
      <c r="T2182" s="26"/>
      <c r="W2182" s="24"/>
    </row>
    <row r="2183" s="23" customFormat="1" outlineLevel="1" spans="1:23">
      <c r="A2183" s="133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1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357</v>
      </c>
      <c r="N2183" s="140" t="s">
        <v>3940</v>
      </c>
      <c r="O2183" s="118">
        <v>4650358701065</v>
      </c>
      <c r="P2183" s="129"/>
      <c r="Q2183" s="130"/>
      <c r="R2183" s="80"/>
      <c r="S2183" s="81"/>
      <c r="T2183" s="26"/>
      <c r="W2183" s="24"/>
    </row>
    <row r="2184" s="23" customFormat="1" outlineLevel="1" spans="1:23">
      <c r="A2184" s="133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1"/>
      <c r="I2184" s="110"/>
      <c r="J2184" s="113" t="str">
        <f t="shared" si="492"/>
        <v/>
      </c>
      <c r="K2184" s="110">
        <v>50</v>
      </c>
      <c r="L2184" s="110"/>
      <c r="M2184" s="116" t="s">
        <v>357</v>
      </c>
      <c r="N2184" s="140" t="s">
        <v>3940</v>
      </c>
      <c r="O2184" s="118">
        <v>4650358701072</v>
      </c>
      <c r="P2184" s="129"/>
      <c r="Q2184" s="130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1"/>
      <c r="I2185" s="110"/>
      <c r="J2185" s="113" t="str">
        <f t="shared" si="492"/>
        <v/>
      </c>
      <c r="K2185" s="110"/>
      <c r="L2185" s="110"/>
      <c r="M2185" s="116"/>
      <c r="N2185" s="140"/>
      <c r="O2185" s="118"/>
      <c r="P2185" s="129"/>
      <c r="Q2185" s="130"/>
      <c r="R2185" s="80"/>
      <c r="S2185" s="81"/>
      <c r="T2185" s="26"/>
      <c r="W2185" s="24"/>
    </row>
    <row r="2186" s="23" customFormat="1" outlineLevel="1" spans="1:23">
      <c r="A2186" s="133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20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357</v>
      </c>
      <c r="N2186" s="140" t="s">
        <v>3940</v>
      </c>
      <c r="O2186" s="118">
        <v>4650358701089</v>
      </c>
      <c r="P2186" s="129">
        <v>17.28</v>
      </c>
      <c r="Q2186" s="130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3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19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357</v>
      </c>
      <c r="N2187" s="140" t="s">
        <v>3940</v>
      </c>
      <c r="O2187" s="118">
        <v>4650358701096</v>
      </c>
      <c r="P2187" s="129">
        <v>16.8</v>
      </c>
      <c r="Q2187" s="130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3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20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357</v>
      </c>
      <c r="N2188" s="140" t="s">
        <v>3940</v>
      </c>
      <c r="O2188" s="118">
        <v>4650358701102</v>
      </c>
      <c r="P2188" s="129">
        <v>15.54</v>
      </c>
      <c r="Q2188" s="130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3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20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357</v>
      </c>
      <c r="N2189" s="140" t="s">
        <v>3940</v>
      </c>
      <c r="O2189" s="118">
        <v>4650358701119</v>
      </c>
      <c r="P2189" s="129">
        <v>14.4</v>
      </c>
      <c r="Q2189" s="130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3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20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357</v>
      </c>
      <c r="N2190" s="140" t="s">
        <v>3940</v>
      </c>
      <c r="O2190" s="118">
        <v>4650358701126</v>
      </c>
      <c r="P2190" s="129">
        <v>13.68</v>
      </c>
      <c r="Q2190" s="130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3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20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357</v>
      </c>
      <c r="N2191" s="140" t="s">
        <v>3940</v>
      </c>
      <c r="O2191" s="118">
        <v>4650358701133</v>
      </c>
      <c r="P2191" s="129">
        <v>14.52</v>
      </c>
      <c r="Q2191" s="130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3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20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357</v>
      </c>
      <c r="N2192" s="140" t="s">
        <v>3940</v>
      </c>
      <c r="O2192" s="118">
        <v>4650358701140</v>
      </c>
      <c r="P2192" s="129">
        <v>12.6</v>
      </c>
      <c r="Q2192" s="130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3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20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357</v>
      </c>
      <c r="N2193" s="140" t="s">
        <v>3940</v>
      </c>
      <c r="O2193" s="118">
        <v>4650358701157</v>
      </c>
      <c r="P2193" s="129">
        <v>17.46</v>
      </c>
      <c r="Q2193" s="130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3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20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357</v>
      </c>
      <c r="N2194" s="140" t="s">
        <v>3940</v>
      </c>
      <c r="O2194" s="118">
        <v>4650358701164</v>
      </c>
      <c r="P2194" s="129">
        <v>16.8</v>
      </c>
      <c r="Q2194" s="130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3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20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357</v>
      </c>
      <c r="N2195" s="140" t="s">
        <v>3940</v>
      </c>
      <c r="O2195" s="118">
        <v>4650358701171</v>
      </c>
      <c r="P2195" s="129">
        <v>13.95</v>
      </c>
      <c r="Q2195" s="130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1"/>
      <c r="I2196" s="110"/>
      <c r="J2196" s="113" t="str">
        <f t="shared" si="492"/>
        <v/>
      </c>
      <c r="K2196" s="110"/>
      <c r="L2196" s="110"/>
      <c r="M2196" s="116"/>
      <c r="N2196" s="140"/>
      <c r="O2196" s="118"/>
      <c r="P2196" s="129"/>
      <c r="Q2196" s="130"/>
      <c r="R2196" s="80"/>
      <c r="S2196" s="81"/>
      <c r="T2196" s="26"/>
      <c r="W2196" s="24"/>
    </row>
    <row r="2197" s="23" customFormat="1" outlineLevel="1" spans="1:23">
      <c r="A2197" s="133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20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357</v>
      </c>
      <c r="N2197" s="140" t="s">
        <v>3940</v>
      </c>
      <c r="O2197" s="118">
        <v>4650358701188</v>
      </c>
      <c r="P2197" s="129">
        <v>16.74</v>
      </c>
      <c r="Q2197" s="130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3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20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357</v>
      </c>
      <c r="N2198" s="140" t="s">
        <v>3940</v>
      </c>
      <c r="O2198" s="118">
        <v>4650358701195</v>
      </c>
      <c r="P2198" s="129">
        <v>16.5</v>
      </c>
      <c r="Q2198" s="130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3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20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357</v>
      </c>
      <c r="N2199" s="140" t="s">
        <v>3940</v>
      </c>
      <c r="O2199" s="118">
        <v>4650358701201</v>
      </c>
      <c r="P2199" s="129">
        <v>8.88</v>
      </c>
      <c r="Q2199" s="130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3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20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357</v>
      </c>
      <c r="N2200" s="140" t="s">
        <v>3940</v>
      </c>
      <c r="O2200" s="118">
        <v>4650358701041</v>
      </c>
      <c r="P2200" s="129">
        <v>7.2</v>
      </c>
      <c r="Q2200" s="130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3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20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357</v>
      </c>
      <c r="N2201" s="140" t="s">
        <v>3940</v>
      </c>
      <c r="O2201" s="118">
        <v>4650358701225</v>
      </c>
      <c r="P2201" s="129">
        <v>9.12</v>
      </c>
      <c r="Q2201" s="130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3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20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357</v>
      </c>
      <c r="N2202" s="140" t="s">
        <v>3940</v>
      </c>
      <c r="O2202" s="118">
        <v>4650358701232</v>
      </c>
      <c r="P2202" s="129">
        <v>13.2</v>
      </c>
      <c r="Q2202" s="130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3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20">
        <v>4999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357</v>
      </c>
      <c r="N2203" s="140" t="s">
        <v>3940</v>
      </c>
      <c r="O2203" s="118">
        <v>4650358701249</v>
      </c>
      <c r="P2203" s="129">
        <v>7</v>
      </c>
      <c r="Q2203" s="130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3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20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357</v>
      </c>
      <c r="N2204" s="140" t="s">
        <v>3940</v>
      </c>
      <c r="O2204" s="118">
        <v>4650358701256</v>
      </c>
      <c r="P2204" s="129">
        <v>15.52</v>
      </c>
      <c r="Q2204" s="130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3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1"/>
      <c r="I2205" s="110"/>
      <c r="J2205" s="113" t="str">
        <f t="shared" si="492"/>
        <v/>
      </c>
      <c r="K2205" s="110">
        <v>50</v>
      </c>
      <c r="L2205" s="110"/>
      <c r="M2205" s="116" t="s">
        <v>357</v>
      </c>
      <c r="N2205" s="140" t="s">
        <v>3940</v>
      </c>
      <c r="O2205" s="118">
        <v>4650358701263</v>
      </c>
      <c r="P2205" s="129"/>
      <c r="Q2205" s="130"/>
      <c r="R2205" s="80"/>
      <c r="S2205" s="81"/>
      <c r="T2205" s="26"/>
      <c r="W2205" s="24"/>
    </row>
    <row r="2206" s="23" customFormat="1" outlineLevel="1" spans="1:23">
      <c r="A2206" s="133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1"/>
      <c r="I2206" s="110"/>
      <c r="J2206" s="113" t="str">
        <f t="shared" si="492"/>
        <v/>
      </c>
      <c r="K2206" s="110">
        <v>50</v>
      </c>
      <c r="L2206" s="110"/>
      <c r="M2206" s="116" t="s">
        <v>357</v>
      </c>
      <c r="N2206" s="140" t="s">
        <v>3940</v>
      </c>
      <c r="O2206" s="118">
        <v>4650358701287</v>
      </c>
      <c r="P2206" s="129"/>
      <c r="Q2206" s="130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1"/>
      <c r="I2207" s="110"/>
      <c r="J2207" s="113" t="str">
        <f t="shared" si="492"/>
        <v/>
      </c>
      <c r="K2207" s="110"/>
      <c r="L2207" s="110"/>
      <c r="M2207" s="116"/>
      <c r="N2207" s="140"/>
      <c r="O2207" s="118"/>
      <c r="P2207" s="129"/>
      <c r="Q2207" s="130"/>
      <c r="R2207" s="80"/>
      <c r="S2207" s="81"/>
      <c r="T2207" s="26"/>
      <c r="W2207" s="24"/>
    </row>
    <row r="2208" s="23" customFormat="1" outlineLevel="1" spans="1:23">
      <c r="A2208" s="137" t="s">
        <v>5011</v>
      </c>
      <c r="B2208" s="123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51"/>
      <c r="I2208" s="110" t="s">
        <v>475</v>
      </c>
      <c r="J2208" s="113" t="str">
        <f t="shared" si="492"/>
        <v/>
      </c>
      <c r="K2208" s="110">
        <v>1</v>
      </c>
      <c r="L2208" s="110">
        <v>200</v>
      </c>
      <c r="M2208" s="116" t="s">
        <v>357</v>
      </c>
      <c r="N2208" s="140" t="s">
        <v>5013</v>
      </c>
      <c r="O2208" s="118">
        <v>4620105827027</v>
      </c>
      <c r="P2208" s="129">
        <v>13.16</v>
      </c>
      <c r="Q2208" s="130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3" t="s">
        <v>5014</v>
      </c>
      <c r="B2209" s="123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19">
        <v>397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357</v>
      </c>
      <c r="N2209" s="140" t="s">
        <v>5013</v>
      </c>
      <c r="O2209" s="118">
        <v>4620105827034</v>
      </c>
      <c r="P2209" s="129">
        <v>14.2</v>
      </c>
      <c r="Q2209" s="130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3" t="s">
        <v>5016</v>
      </c>
      <c r="B2210" s="123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19">
        <v>353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357</v>
      </c>
      <c r="N2210" s="140" t="s">
        <v>5013</v>
      </c>
      <c r="O2210" s="118">
        <v>4620105827041</v>
      </c>
      <c r="P2210" s="129">
        <v>13.24</v>
      </c>
      <c r="Q2210" s="130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3" t="s">
        <v>5018</v>
      </c>
      <c r="B2211" s="123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19">
        <v>238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357</v>
      </c>
      <c r="N2211" s="140" t="s">
        <v>5013</v>
      </c>
      <c r="O2211" s="118">
        <v>4620105827058</v>
      </c>
      <c r="P2211" s="129">
        <v>13.88</v>
      </c>
      <c r="Q2211" s="130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3" t="s">
        <v>5020</v>
      </c>
      <c r="B2212" s="123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19">
        <v>272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357</v>
      </c>
      <c r="N2212" s="140" t="s">
        <v>5013</v>
      </c>
      <c r="O2212" s="118">
        <v>4620105827065</v>
      </c>
      <c r="P2212" s="129">
        <v>12.9</v>
      </c>
      <c r="Q2212" s="130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3" t="s">
        <v>5022</v>
      </c>
      <c r="B2213" s="123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19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357</v>
      </c>
      <c r="N2213" s="140" t="s">
        <v>5013</v>
      </c>
      <c r="O2213" s="118">
        <v>4620105827072</v>
      </c>
      <c r="P2213" s="129">
        <v>12.8</v>
      </c>
      <c r="Q2213" s="130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3" t="s">
        <v>5024</v>
      </c>
      <c r="B2214" s="123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20">
        <v>335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357</v>
      </c>
      <c r="N2214" s="140" t="s">
        <v>5013</v>
      </c>
      <c r="O2214" s="118">
        <v>4620105827089</v>
      </c>
      <c r="P2214" s="129">
        <v>16.48</v>
      </c>
      <c r="Q2214" s="130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3" t="s">
        <v>5026</v>
      </c>
      <c r="B2215" s="123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19">
        <v>251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357</v>
      </c>
      <c r="N2215" s="140" t="s">
        <v>5013</v>
      </c>
      <c r="O2215" s="118">
        <v>4620105827096</v>
      </c>
      <c r="P2215" s="129">
        <v>19.6</v>
      </c>
      <c r="Q2215" s="130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3" t="s">
        <v>5028</v>
      </c>
      <c r="B2216" s="123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20">
        <v>194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357</v>
      </c>
      <c r="N2216" s="140" t="s">
        <v>5013</v>
      </c>
      <c r="O2216" s="118">
        <v>4620105827102</v>
      </c>
      <c r="P2216" s="129">
        <v>19.4</v>
      </c>
      <c r="Q2216" s="130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3" t="s">
        <v>5030</v>
      </c>
      <c r="B2217" s="123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20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357</v>
      </c>
      <c r="N2217" s="140" t="s">
        <v>5013</v>
      </c>
      <c r="O2217" s="118">
        <v>4620105827119</v>
      </c>
      <c r="P2217" s="129">
        <v>21.12</v>
      </c>
      <c r="Q2217" s="130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3" t="s">
        <v>5032</v>
      </c>
      <c r="B2218" s="123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20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357</v>
      </c>
      <c r="N2218" s="140" t="s">
        <v>5013</v>
      </c>
      <c r="O2218" s="118">
        <v>4620105827126</v>
      </c>
      <c r="P2218" s="129">
        <v>19.34</v>
      </c>
      <c r="Q2218" s="130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3" t="s">
        <v>5034</v>
      </c>
      <c r="B2219" s="123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19">
        <v>90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357</v>
      </c>
      <c r="N2219" s="140" t="s">
        <v>5013</v>
      </c>
      <c r="O2219" s="118">
        <v>4620105827133</v>
      </c>
      <c r="P2219" s="129">
        <v>19.7</v>
      </c>
      <c r="Q2219" s="130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1"/>
      <c r="I2220" s="110"/>
      <c r="J2220" s="113" t="str">
        <f t="shared" si="492"/>
        <v/>
      </c>
      <c r="K2220" s="110"/>
      <c r="L2220" s="110"/>
      <c r="M2220" s="140"/>
      <c r="N2220" s="140"/>
      <c r="O2220" s="118"/>
      <c r="P2220" s="129"/>
      <c r="Q2220" s="130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1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3" t="s">
        <v>5036</v>
      </c>
      <c r="B2222" s="123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20">
        <v>390</v>
      </c>
      <c r="I2222" s="110"/>
      <c r="J2222" s="113" t="str">
        <f t="shared" si="492"/>
        <v/>
      </c>
      <c r="K2222" s="175">
        <v>10</v>
      </c>
      <c r="L2222" s="110">
        <v>250</v>
      </c>
      <c r="M2222" s="116" t="s">
        <v>357</v>
      </c>
      <c r="N2222" s="117" t="s">
        <v>5038</v>
      </c>
      <c r="O2222" s="118" t="s">
        <v>5039</v>
      </c>
      <c r="P2222" s="129">
        <v>8.5</v>
      </c>
      <c r="Q2222" s="130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3" t="s">
        <v>5040</v>
      </c>
      <c r="B2223" s="123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20">
        <v>222</v>
      </c>
      <c r="I2223" s="110"/>
      <c r="J2223" s="113" t="str">
        <f t="shared" si="492"/>
        <v/>
      </c>
      <c r="K2223" s="175">
        <v>5</v>
      </c>
      <c r="L2223" s="110">
        <v>125</v>
      </c>
      <c r="M2223" s="116" t="s">
        <v>357</v>
      </c>
      <c r="N2223" s="117" t="s">
        <v>5038</v>
      </c>
      <c r="O2223" s="118" t="s">
        <v>5042</v>
      </c>
      <c r="P2223" s="129">
        <v>9</v>
      </c>
      <c r="Q2223" s="130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3" t="s">
        <v>5043</v>
      </c>
      <c r="B2224" s="123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19">
        <v>286</v>
      </c>
      <c r="I2224" s="110"/>
      <c r="J2224" s="113" t="str">
        <f t="shared" si="492"/>
        <v/>
      </c>
      <c r="K2224" s="175">
        <v>4</v>
      </c>
      <c r="L2224" s="110">
        <v>100</v>
      </c>
      <c r="M2224" s="116" t="s">
        <v>357</v>
      </c>
      <c r="N2224" s="117" t="s">
        <v>5038</v>
      </c>
      <c r="O2224" s="118" t="s">
        <v>5045</v>
      </c>
      <c r="P2224" s="129">
        <v>14</v>
      </c>
      <c r="Q2224" s="130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3" t="s">
        <v>5046</v>
      </c>
      <c r="B2225" s="123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19">
        <v>35</v>
      </c>
      <c r="I2225" s="110"/>
      <c r="J2225" s="113" t="str">
        <f t="shared" si="492"/>
        <v/>
      </c>
      <c r="K2225" s="175">
        <v>2</v>
      </c>
      <c r="L2225" s="110">
        <v>50</v>
      </c>
      <c r="M2225" s="116" t="s">
        <v>357</v>
      </c>
      <c r="N2225" s="117" t="s">
        <v>5038</v>
      </c>
      <c r="O2225" s="262" t="s">
        <v>5048</v>
      </c>
      <c r="P2225" s="129">
        <v>9.8</v>
      </c>
      <c r="Q2225" s="130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3" t="s">
        <v>5049</v>
      </c>
      <c r="B2226" s="123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20">
        <v>39</v>
      </c>
      <c r="I2226" s="110"/>
      <c r="J2226" s="113" t="str">
        <f t="shared" si="492"/>
        <v/>
      </c>
      <c r="K2226" s="175">
        <v>2</v>
      </c>
      <c r="L2226" s="110">
        <v>50</v>
      </c>
      <c r="M2226" s="116" t="s">
        <v>357</v>
      </c>
      <c r="N2226" s="117" t="s">
        <v>5038</v>
      </c>
      <c r="O2226" s="262" t="s">
        <v>5051</v>
      </c>
      <c r="P2226" s="129">
        <v>15</v>
      </c>
      <c r="Q2226" s="130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1"/>
      <c r="I2227" s="110"/>
      <c r="J2227" s="113" t="str">
        <f t="shared" si="492"/>
        <v/>
      </c>
      <c r="K2227" s="175"/>
      <c r="L2227" s="110"/>
      <c r="M2227" s="116"/>
      <c r="N2227" s="140"/>
      <c r="O2227" s="118"/>
      <c r="P2227" s="129"/>
      <c r="Q2227" s="130"/>
      <c r="R2227" s="80"/>
      <c r="S2227" s="81"/>
      <c r="T2227" s="26"/>
      <c r="W2227" s="24"/>
    </row>
    <row r="2228" s="23" customFormat="1" ht="17.1" customHeight="1" outlineLevel="1" spans="1:23">
      <c r="A2228" s="174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19">
        <v>320</v>
      </c>
      <c r="I2228" s="110"/>
      <c r="J2228" s="113" t="str">
        <f t="shared" si="492"/>
        <v/>
      </c>
      <c r="K2228" s="110">
        <v>20</v>
      </c>
      <c r="L2228" s="175">
        <v>500</v>
      </c>
      <c r="M2228" s="116" t="s">
        <v>357</v>
      </c>
      <c r="N2228" s="117" t="s">
        <v>5038</v>
      </c>
      <c r="O2228" s="177">
        <v>4630076445496</v>
      </c>
      <c r="P2228" s="178">
        <v>6.3</v>
      </c>
      <c r="Q2228" s="179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4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19">
        <v>300</v>
      </c>
      <c r="I2229" s="110"/>
      <c r="J2229" s="113" t="str">
        <f t="shared" si="492"/>
        <v/>
      </c>
      <c r="K2229" s="110">
        <v>20</v>
      </c>
      <c r="L2229" s="175">
        <v>500</v>
      </c>
      <c r="M2229" s="116" t="s">
        <v>357</v>
      </c>
      <c r="N2229" s="117" t="s">
        <v>5038</v>
      </c>
      <c r="O2229" s="177">
        <v>4630076445502</v>
      </c>
      <c r="P2229" s="178">
        <v>7.5</v>
      </c>
      <c r="Q2229" s="179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0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1"/>
      <c r="I2230" s="110" t="s">
        <v>475</v>
      </c>
      <c r="J2230" s="113" t="str">
        <f t="shared" si="492"/>
        <v/>
      </c>
      <c r="K2230" s="110">
        <v>8</v>
      </c>
      <c r="L2230" s="175">
        <v>200</v>
      </c>
      <c r="M2230" s="116" t="s">
        <v>357</v>
      </c>
      <c r="N2230" s="117" t="s">
        <v>5038</v>
      </c>
      <c r="O2230" s="177">
        <v>4630076445519</v>
      </c>
      <c r="P2230" s="178">
        <v>13</v>
      </c>
      <c r="Q2230" s="179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0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1"/>
      <c r="I2231" s="110" t="s">
        <v>475</v>
      </c>
      <c r="J2231" s="113" t="str">
        <f t="shared" si="492"/>
        <v/>
      </c>
      <c r="K2231" s="110">
        <v>8</v>
      </c>
      <c r="L2231" s="175">
        <v>200</v>
      </c>
      <c r="M2231" s="116" t="s">
        <v>357</v>
      </c>
      <c r="N2231" s="117" t="s">
        <v>5038</v>
      </c>
      <c r="O2231" s="177">
        <v>4630076445526</v>
      </c>
      <c r="P2231" s="178">
        <v>18.2</v>
      </c>
      <c r="Q2231" s="179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0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1"/>
      <c r="I2232" s="110" t="s">
        <v>475</v>
      </c>
      <c r="J2232" s="113" t="str">
        <f t="shared" si="492"/>
        <v/>
      </c>
      <c r="K2232" s="110">
        <v>4</v>
      </c>
      <c r="L2232" s="175">
        <v>100</v>
      </c>
      <c r="M2232" s="116" t="s">
        <v>357</v>
      </c>
      <c r="N2232" s="117" t="s">
        <v>5038</v>
      </c>
      <c r="O2232" s="177">
        <v>4630076445533</v>
      </c>
      <c r="P2232" s="178">
        <v>8.1</v>
      </c>
      <c r="Q2232" s="179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1"/>
      <c r="I2233" s="110"/>
      <c r="J2233" s="113" t="str">
        <f t="shared" si="492"/>
        <v/>
      </c>
      <c r="K2233" s="175"/>
      <c r="L2233" s="110"/>
      <c r="M2233" s="140"/>
      <c r="N2233" s="140"/>
      <c r="O2233" s="118"/>
      <c r="P2233" s="129"/>
      <c r="Q2233" s="130"/>
      <c r="R2233" s="80"/>
      <c r="S2233" s="81"/>
      <c r="W2233" s="24"/>
    </row>
    <row r="2234" ht="17.1" customHeight="1" outlineLevel="1" spans="1:23">
      <c r="A2234" s="133" t="s">
        <v>5062</v>
      </c>
      <c r="B2234" s="123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20">
        <v>99</v>
      </c>
      <c r="I2234" s="110"/>
      <c r="J2234" s="113" t="str">
        <f t="shared" si="492"/>
        <v/>
      </c>
      <c r="K2234" s="175">
        <v>3</v>
      </c>
      <c r="L2234" s="110">
        <v>150</v>
      </c>
      <c r="M2234" s="116" t="s">
        <v>357</v>
      </c>
      <c r="N2234" s="117" t="s">
        <v>5038</v>
      </c>
      <c r="O2234" s="262" t="s">
        <v>5064</v>
      </c>
      <c r="P2234" s="129">
        <v>16</v>
      </c>
      <c r="Q2234" s="130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3" t="s">
        <v>5065</v>
      </c>
      <c r="B2235" s="123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20">
        <v>88</v>
      </c>
      <c r="I2235" s="110"/>
      <c r="J2235" s="113" t="str">
        <f t="shared" si="492"/>
        <v/>
      </c>
      <c r="K2235" s="175">
        <v>2</v>
      </c>
      <c r="L2235" s="110">
        <v>100</v>
      </c>
      <c r="M2235" s="116" t="s">
        <v>357</v>
      </c>
      <c r="N2235" s="117" t="s">
        <v>5038</v>
      </c>
      <c r="O2235" s="262" t="s">
        <v>5067</v>
      </c>
      <c r="P2235" s="129">
        <v>18</v>
      </c>
      <c r="Q2235" s="130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3" t="s">
        <v>5068</v>
      </c>
      <c r="B2236" s="123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20">
        <v>92</v>
      </c>
      <c r="I2236" s="110"/>
      <c r="J2236" s="113" t="str">
        <f t="shared" si="492"/>
        <v/>
      </c>
      <c r="K2236" s="175">
        <v>1</v>
      </c>
      <c r="L2236" s="110">
        <v>100</v>
      </c>
      <c r="M2236" s="116" t="s">
        <v>357</v>
      </c>
      <c r="N2236" s="117" t="s">
        <v>5038</v>
      </c>
      <c r="O2236" s="262" t="s">
        <v>5070</v>
      </c>
      <c r="P2236" s="129">
        <v>12</v>
      </c>
      <c r="Q2236" s="130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1"/>
      <c r="I2237" s="110"/>
      <c r="J2237" s="113" t="str">
        <f t="shared" si="492"/>
        <v/>
      </c>
      <c r="K2237" s="175"/>
      <c r="L2237" s="110"/>
      <c r="M2237" s="140"/>
      <c r="N2237" s="140"/>
      <c r="O2237" s="118"/>
      <c r="P2237" s="129"/>
      <c r="Q2237" s="130"/>
      <c r="R2237" s="80"/>
      <c r="S2237" s="81"/>
      <c r="W2237" s="24"/>
    </row>
    <row r="2238" outlineLevel="1" spans="1:23">
      <c r="A2238" s="133" t="s">
        <v>5071</v>
      </c>
      <c r="B2238" s="123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19">
        <v>320</v>
      </c>
      <c r="I2238" s="110"/>
      <c r="J2238" s="113" t="str">
        <f t="shared" si="492"/>
        <v/>
      </c>
      <c r="K2238" s="175">
        <v>10</v>
      </c>
      <c r="L2238" s="110">
        <v>200</v>
      </c>
      <c r="M2238" s="116" t="s">
        <v>357</v>
      </c>
      <c r="N2238" s="117" t="s">
        <v>5038</v>
      </c>
      <c r="O2238" s="118">
        <v>4630076443850</v>
      </c>
      <c r="P2238" s="129">
        <v>7</v>
      </c>
      <c r="Q2238" s="130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3" t="s">
        <v>5073</v>
      </c>
      <c r="B2239" s="123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20">
        <v>400</v>
      </c>
      <c r="I2239" s="110"/>
      <c r="J2239" s="113" t="str">
        <f t="shared" si="492"/>
        <v/>
      </c>
      <c r="K2239" s="175">
        <v>8</v>
      </c>
      <c r="L2239" s="110">
        <v>160</v>
      </c>
      <c r="M2239" s="116" t="s">
        <v>357</v>
      </c>
      <c r="N2239" s="117" t="s">
        <v>5038</v>
      </c>
      <c r="O2239" s="118">
        <v>4630076443867</v>
      </c>
      <c r="P2239" s="129">
        <v>7.5</v>
      </c>
      <c r="Q2239" s="130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3" t="s">
        <v>5075</v>
      </c>
      <c r="B2240" s="123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20">
        <v>176</v>
      </c>
      <c r="I2240" s="110"/>
      <c r="J2240" s="113" t="str">
        <f t="shared" si="492"/>
        <v/>
      </c>
      <c r="K2240" s="175">
        <v>4</v>
      </c>
      <c r="L2240" s="110">
        <v>80</v>
      </c>
      <c r="M2240" s="116" t="s">
        <v>357</v>
      </c>
      <c r="N2240" s="117" t="s">
        <v>5038</v>
      </c>
      <c r="O2240" s="118">
        <v>4630076443874</v>
      </c>
      <c r="P2240" s="129">
        <v>8</v>
      </c>
      <c r="Q2240" s="130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1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4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20">
        <v>1900</v>
      </c>
      <c r="I2242" s="110"/>
      <c r="J2242" s="113" t="str">
        <f t="shared" si="492"/>
        <v/>
      </c>
      <c r="K2242" s="110">
        <v>50</v>
      </c>
      <c r="L2242" s="175">
        <v>1250</v>
      </c>
      <c r="M2242" s="116" t="s">
        <v>357</v>
      </c>
      <c r="N2242" s="117" t="s">
        <v>5079</v>
      </c>
      <c r="O2242" s="263" t="s">
        <v>5080</v>
      </c>
      <c r="P2242" s="178">
        <v>7.4</v>
      </c>
      <c r="Q2242" s="179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80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19">
        <v>649</v>
      </c>
      <c r="I2243" s="110" t="s">
        <v>475</v>
      </c>
      <c r="J2243" s="113" t="str">
        <f t="shared" si="492"/>
        <v/>
      </c>
      <c r="K2243" s="110">
        <v>50</v>
      </c>
      <c r="L2243" s="175">
        <v>1250</v>
      </c>
      <c r="M2243" s="116" t="s">
        <v>357</v>
      </c>
      <c r="N2243" s="117" t="s">
        <v>5079</v>
      </c>
      <c r="O2243" s="177">
        <v>4670042794029</v>
      </c>
      <c r="P2243" s="178">
        <v>10.2</v>
      </c>
      <c r="Q2243" s="179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4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19">
        <v>4363</v>
      </c>
      <c r="I2244" s="110"/>
      <c r="J2244" s="113" t="str">
        <f t="shared" si="492"/>
        <v/>
      </c>
      <c r="K2244" s="110">
        <v>50</v>
      </c>
      <c r="L2244" s="175">
        <v>1250</v>
      </c>
      <c r="M2244" s="116" t="s">
        <v>357</v>
      </c>
      <c r="N2244" s="117" t="s">
        <v>5079</v>
      </c>
      <c r="O2244" s="177">
        <v>4670042794036</v>
      </c>
      <c r="P2244" s="178">
        <v>11</v>
      </c>
      <c r="Q2244" s="179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4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19">
        <v>10217</v>
      </c>
      <c r="I2245" s="110"/>
      <c r="J2245" s="113" t="str">
        <f t="shared" si="492"/>
        <v/>
      </c>
      <c r="K2245" s="110">
        <v>50</v>
      </c>
      <c r="L2245" s="175">
        <v>1250</v>
      </c>
      <c r="M2245" s="116" t="s">
        <v>357</v>
      </c>
      <c r="N2245" s="117" t="s">
        <v>5079</v>
      </c>
      <c r="O2245" s="177">
        <v>4670042794043</v>
      </c>
      <c r="P2245" s="178">
        <v>11</v>
      </c>
      <c r="Q2245" s="179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4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19">
        <v>4920</v>
      </c>
      <c r="I2246" s="110"/>
      <c r="J2246" s="113" t="str">
        <f t="shared" si="492"/>
        <v/>
      </c>
      <c r="K2246" s="110">
        <v>40</v>
      </c>
      <c r="L2246" s="175">
        <v>1000</v>
      </c>
      <c r="M2246" s="116" t="s">
        <v>357</v>
      </c>
      <c r="N2246" s="117" t="s">
        <v>5079</v>
      </c>
      <c r="O2246" s="177">
        <v>4670042794050</v>
      </c>
      <c r="P2246" s="178">
        <v>11.5</v>
      </c>
      <c r="Q2246" s="179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4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19">
        <v>10125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5">
        <v>750</v>
      </c>
      <c r="M2247" s="116" t="s">
        <v>357</v>
      </c>
      <c r="N2247" s="117" t="s">
        <v>5079</v>
      </c>
      <c r="O2247" s="177">
        <v>4670042794067</v>
      </c>
      <c r="P2247" s="178">
        <v>14.7</v>
      </c>
      <c r="Q2247" s="179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4" t="s">
        <v>5091</v>
      </c>
      <c r="B2248" s="181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19">
        <v>5233</v>
      </c>
      <c r="I2248" s="110"/>
      <c r="J2248" s="113" t="str">
        <f t="shared" si="509"/>
        <v/>
      </c>
      <c r="K2248" s="110">
        <v>40</v>
      </c>
      <c r="L2248" s="175">
        <v>1000</v>
      </c>
      <c r="M2248" s="116" t="s">
        <v>357</v>
      </c>
      <c r="N2248" s="117" t="s">
        <v>5079</v>
      </c>
      <c r="O2248" s="177">
        <v>4670042794074</v>
      </c>
      <c r="P2248" s="178">
        <v>13</v>
      </c>
      <c r="Q2248" s="179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4" t="s">
        <v>5093</v>
      </c>
      <c r="B2249" s="181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19">
        <v>6234</v>
      </c>
      <c r="I2249" s="110"/>
      <c r="J2249" s="113" t="str">
        <f t="shared" si="509"/>
        <v/>
      </c>
      <c r="K2249" s="110">
        <v>30</v>
      </c>
      <c r="L2249" s="175">
        <v>750</v>
      </c>
      <c r="M2249" s="116" t="s">
        <v>357</v>
      </c>
      <c r="N2249" s="117" t="s">
        <v>5079</v>
      </c>
      <c r="O2249" s="177">
        <v>4670042794081</v>
      </c>
      <c r="P2249" s="178">
        <v>14.2</v>
      </c>
      <c r="Q2249" s="179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4" t="s">
        <v>5095</v>
      </c>
      <c r="B2250" s="181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20">
        <v>635</v>
      </c>
      <c r="I2250" s="110"/>
      <c r="J2250" s="113" t="str">
        <f t="shared" si="509"/>
        <v/>
      </c>
      <c r="K2250" s="110">
        <v>25</v>
      </c>
      <c r="L2250" s="175">
        <v>625</v>
      </c>
      <c r="M2250" s="116" t="s">
        <v>357</v>
      </c>
      <c r="N2250" s="117" t="s">
        <v>5079</v>
      </c>
      <c r="O2250" s="177">
        <v>4670042794098</v>
      </c>
      <c r="P2250" s="178">
        <v>13</v>
      </c>
      <c r="Q2250" s="179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4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19">
        <v>1277</v>
      </c>
      <c r="I2251" s="110"/>
      <c r="J2251" s="113" t="str">
        <f t="shared" si="509"/>
        <v/>
      </c>
      <c r="K2251" s="110">
        <v>30</v>
      </c>
      <c r="L2251" s="175">
        <v>750</v>
      </c>
      <c r="M2251" s="116" t="s">
        <v>357</v>
      </c>
      <c r="N2251" s="117" t="s">
        <v>5079</v>
      </c>
      <c r="O2251" s="177">
        <v>4670042794104</v>
      </c>
      <c r="P2251" s="178">
        <v>11</v>
      </c>
      <c r="Q2251" s="179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4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19">
        <v>2223</v>
      </c>
      <c r="I2252" s="110"/>
      <c r="J2252" s="113" t="str">
        <f t="shared" si="509"/>
        <v/>
      </c>
      <c r="K2252" s="110">
        <v>20</v>
      </c>
      <c r="L2252" s="175">
        <v>500</v>
      </c>
      <c r="M2252" s="116" t="s">
        <v>357</v>
      </c>
      <c r="N2252" s="117" t="s">
        <v>5079</v>
      </c>
      <c r="O2252" s="177">
        <v>4670042794111</v>
      </c>
      <c r="P2252" s="178">
        <v>9.2</v>
      </c>
      <c r="Q2252" s="179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4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20">
        <v>120</v>
      </c>
      <c r="I2253" s="110"/>
      <c r="J2253" s="113" t="str">
        <f t="shared" si="509"/>
        <v/>
      </c>
      <c r="K2253" s="110">
        <v>20</v>
      </c>
      <c r="L2253" s="175">
        <v>500</v>
      </c>
      <c r="M2253" s="116" t="s">
        <v>357</v>
      </c>
      <c r="N2253" s="117" t="s">
        <v>5079</v>
      </c>
      <c r="O2253" s="177">
        <v>4670042794128</v>
      </c>
      <c r="P2253" s="178">
        <v>8.4</v>
      </c>
      <c r="Q2253" s="179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4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19">
        <v>1874</v>
      </c>
      <c r="I2254" s="110"/>
      <c r="J2254" s="113" t="str">
        <f t="shared" si="509"/>
        <v/>
      </c>
      <c r="K2254" s="110">
        <v>20</v>
      </c>
      <c r="L2254" s="175">
        <v>500</v>
      </c>
      <c r="M2254" s="116" t="s">
        <v>357</v>
      </c>
      <c r="N2254" s="117" t="s">
        <v>5079</v>
      </c>
      <c r="O2254" s="177">
        <v>4670042794135</v>
      </c>
      <c r="P2254" s="178">
        <v>10.8</v>
      </c>
      <c r="Q2254" s="179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4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20">
        <v>5730</v>
      </c>
      <c r="I2255" s="110"/>
      <c r="J2255" s="113" t="str">
        <f t="shared" si="509"/>
        <v/>
      </c>
      <c r="K2255" s="110">
        <v>20</v>
      </c>
      <c r="L2255" s="175">
        <v>500</v>
      </c>
      <c r="M2255" s="116" t="s">
        <v>357</v>
      </c>
      <c r="N2255" s="117" t="s">
        <v>5079</v>
      </c>
      <c r="O2255" s="177">
        <v>4670042794142</v>
      </c>
      <c r="P2255" s="178">
        <v>12</v>
      </c>
      <c r="Q2255" s="179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4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20">
        <v>1191</v>
      </c>
      <c r="I2256" s="110"/>
      <c r="J2256" s="113" t="str">
        <f t="shared" si="509"/>
        <v/>
      </c>
      <c r="K2256" s="110">
        <v>10</v>
      </c>
      <c r="L2256" s="175">
        <v>250</v>
      </c>
      <c r="M2256" s="116" t="s">
        <v>357</v>
      </c>
      <c r="N2256" s="117" t="s">
        <v>5079</v>
      </c>
      <c r="O2256" s="177">
        <v>4670042794159</v>
      </c>
      <c r="P2256" s="178">
        <v>7.6</v>
      </c>
      <c r="Q2256" s="179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4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19">
        <v>2145</v>
      </c>
      <c r="I2257" s="110"/>
      <c r="J2257" s="113" t="str">
        <f t="shared" si="509"/>
        <v/>
      </c>
      <c r="K2257" s="110">
        <v>10</v>
      </c>
      <c r="L2257" s="175">
        <v>250</v>
      </c>
      <c r="M2257" s="116" t="s">
        <v>357</v>
      </c>
      <c r="N2257" s="117" t="s">
        <v>5079</v>
      </c>
      <c r="O2257" s="177">
        <v>4670042794166</v>
      </c>
      <c r="P2257" s="178">
        <v>10</v>
      </c>
      <c r="Q2257" s="179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74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20">
        <v>60</v>
      </c>
      <c r="I2258" s="110"/>
      <c r="J2258" s="113" t="str">
        <f t="shared" si="509"/>
        <v/>
      </c>
      <c r="K2258" s="110">
        <v>5</v>
      </c>
      <c r="L2258" s="175">
        <v>125</v>
      </c>
      <c r="M2258" s="116" t="s">
        <v>357</v>
      </c>
      <c r="N2258" s="117" t="s">
        <v>5079</v>
      </c>
      <c r="O2258" s="177">
        <v>4670042794173</v>
      </c>
      <c r="P2258" s="178">
        <v>7.2</v>
      </c>
      <c r="Q2258" s="179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80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19">
        <v>8</v>
      </c>
      <c r="I2259" s="110" t="s">
        <v>475</v>
      </c>
      <c r="J2259" s="113" t="str">
        <f t="shared" si="509"/>
        <v/>
      </c>
      <c r="K2259" s="110">
        <v>8</v>
      </c>
      <c r="L2259" s="175">
        <v>200</v>
      </c>
      <c r="M2259" s="116" t="s">
        <v>357</v>
      </c>
      <c r="N2259" s="117" t="s">
        <v>5079</v>
      </c>
      <c r="O2259" s="177">
        <v>4670042794180</v>
      </c>
      <c r="P2259" s="178">
        <v>9.7</v>
      </c>
      <c r="Q2259" s="179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4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20">
        <v>385</v>
      </c>
      <c r="I2260" s="110"/>
      <c r="J2260" s="113" t="str">
        <f t="shared" si="509"/>
        <v/>
      </c>
      <c r="K2260" s="110">
        <v>5</v>
      </c>
      <c r="L2260" s="175">
        <v>125</v>
      </c>
      <c r="M2260" s="116" t="s">
        <v>357</v>
      </c>
      <c r="N2260" s="117" t="s">
        <v>5079</v>
      </c>
      <c r="O2260" s="177">
        <v>4620105822725</v>
      </c>
      <c r="P2260" s="129">
        <v>6.4</v>
      </c>
      <c r="Q2260" s="179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4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19">
        <v>188</v>
      </c>
      <c r="I2261" s="110"/>
      <c r="J2261" s="113" t="str">
        <f t="shared" si="509"/>
        <v/>
      </c>
      <c r="K2261" s="110">
        <v>5</v>
      </c>
      <c r="L2261" s="175">
        <v>125</v>
      </c>
      <c r="M2261" s="116" t="s">
        <v>357</v>
      </c>
      <c r="N2261" s="117" t="s">
        <v>5079</v>
      </c>
      <c r="O2261" s="177">
        <v>4670042794197</v>
      </c>
      <c r="P2261" s="178">
        <v>6.6</v>
      </c>
      <c r="Q2261" s="179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4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20">
        <v>90</v>
      </c>
      <c r="I2262" s="110"/>
      <c r="J2262" s="113" t="str">
        <f t="shared" si="509"/>
        <v/>
      </c>
      <c r="K2262" s="110">
        <v>5</v>
      </c>
      <c r="L2262" s="175">
        <v>125</v>
      </c>
      <c r="M2262" s="116" t="s">
        <v>357</v>
      </c>
      <c r="N2262" s="117" t="s">
        <v>5079</v>
      </c>
      <c r="O2262" s="177">
        <v>4620105823159</v>
      </c>
      <c r="P2262" s="129">
        <v>5</v>
      </c>
      <c r="Q2262" s="179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4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19">
        <v>506</v>
      </c>
      <c r="I2263" s="110"/>
      <c r="J2263" s="113" t="str">
        <f t="shared" si="509"/>
        <v/>
      </c>
      <c r="K2263" s="110">
        <v>2</v>
      </c>
      <c r="L2263" s="175">
        <v>50</v>
      </c>
      <c r="M2263" s="116" t="s">
        <v>357</v>
      </c>
      <c r="N2263" s="117" t="s">
        <v>5079</v>
      </c>
      <c r="O2263" s="177">
        <v>4670042794203</v>
      </c>
      <c r="P2263" s="178">
        <v>6.1</v>
      </c>
      <c r="Q2263" s="179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4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19">
        <v>188</v>
      </c>
      <c r="I2264" s="110"/>
      <c r="J2264" s="113" t="str">
        <f t="shared" si="509"/>
        <v/>
      </c>
      <c r="K2264" s="110">
        <v>2</v>
      </c>
      <c r="L2264" s="175">
        <v>50</v>
      </c>
      <c r="M2264" s="116" t="s">
        <v>357</v>
      </c>
      <c r="N2264" s="117" t="s">
        <v>5079</v>
      </c>
      <c r="O2264" s="177">
        <v>4670042794210</v>
      </c>
      <c r="P2264" s="178">
        <v>6.7</v>
      </c>
      <c r="Q2264" s="179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4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20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357</v>
      </c>
      <c r="N2265" s="117" t="s">
        <v>5079</v>
      </c>
      <c r="O2265" s="177">
        <v>4670042794227</v>
      </c>
      <c r="P2265" s="129">
        <v>5.6</v>
      </c>
      <c r="Q2265" s="179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4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20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357</v>
      </c>
      <c r="N2266" s="117" t="s">
        <v>5079</v>
      </c>
      <c r="O2266" s="177">
        <v>4620105824873</v>
      </c>
      <c r="P2266" s="129">
        <v>8.7</v>
      </c>
      <c r="Q2266" s="179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4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20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357</v>
      </c>
      <c r="N2267" s="117" t="s">
        <v>5079</v>
      </c>
      <c r="O2267" s="177">
        <v>4620105824880</v>
      </c>
      <c r="P2267" s="129">
        <v>5.8</v>
      </c>
      <c r="Q2267" s="179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4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20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357</v>
      </c>
      <c r="N2268" s="117" t="s">
        <v>5079</v>
      </c>
      <c r="O2268" s="177">
        <v>4620105824897</v>
      </c>
      <c r="P2268" s="129">
        <v>7.2</v>
      </c>
      <c r="Q2268" s="179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80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1"/>
      <c r="I2269" s="110" t="s">
        <v>475</v>
      </c>
      <c r="J2269" s="113" t="str">
        <f t="shared" si="509"/>
        <v/>
      </c>
      <c r="K2269" s="110">
        <v>1</v>
      </c>
      <c r="L2269" s="110">
        <v>25</v>
      </c>
      <c r="M2269" s="116" t="s">
        <v>357</v>
      </c>
      <c r="N2269" s="117" t="s">
        <v>5079</v>
      </c>
      <c r="O2269" s="177">
        <v>4620105824903</v>
      </c>
      <c r="P2269" s="129">
        <v>4.5</v>
      </c>
      <c r="Q2269" s="179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1"/>
      <c r="I2270" s="110"/>
      <c r="J2270" s="113" t="str">
        <f t="shared" si="509"/>
        <v/>
      </c>
      <c r="K2270" s="110"/>
      <c r="L2270" s="175"/>
      <c r="M2270" s="182"/>
      <c r="N2270" s="182"/>
      <c r="O2270" s="177"/>
      <c r="P2270" s="129"/>
      <c r="Q2270" s="179"/>
      <c r="R2270" s="80"/>
      <c r="S2270" s="81"/>
      <c r="W2270" s="24"/>
    </row>
    <row r="2271" s="23" customFormat="1" ht="17.1" customHeight="1" outlineLevel="1" spans="1:23">
      <c r="A2271" s="174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20">
        <v>2220</v>
      </c>
      <c r="I2271" s="110"/>
      <c r="J2271" s="113" t="str">
        <f t="shared" si="509"/>
        <v/>
      </c>
      <c r="K2271" s="110">
        <v>60</v>
      </c>
      <c r="L2271" s="175">
        <v>1500</v>
      </c>
      <c r="M2271" s="116" t="s">
        <v>357</v>
      </c>
      <c r="N2271" s="117" t="s">
        <v>5079</v>
      </c>
      <c r="O2271" s="177">
        <v>4630076445014</v>
      </c>
      <c r="P2271" s="178">
        <v>5.6</v>
      </c>
      <c r="Q2271" s="179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4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20">
        <v>1700</v>
      </c>
      <c r="I2272" s="110"/>
      <c r="J2272" s="113" t="str">
        <f t="shared" si="509"/>
        <v/>
      </c>
      <c r="K2272" s="110">
        <v>50</v>
      </c>
      <c r="L2272" s="175">
        <v>1250</v>
      </c>
      <c r="M2272" s="116" t="s">
        <v>357</v>
      </c>
      <c r="N2272" s="117" t="s">
        <v>5079</v>
      </c>
      <c r="O2272" s="177">
        <v>4630076445021</v>
      </c>
      <c r="P2272" s="178">
        <v>5.3</v>
      </c>
      <c r="Q2272" s="179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4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20">
        <v>2050</v>
      </c>
      <c r="I2273" s="110"/>
      <c r="J2273" s="113" t="str">
        <f t="shared" si="509"/>
        <v/>
      </c>
      <c r="K2273" s="110">
        <v>50</v>
      </c>
      <c r="L2273" s="175">
        <v>1250</v>
      </c>
      <c r="M2273" s="116" t="s">
        <v>357</v>
      </c>
      <c r="N2273" s="117" t="s">
        <v>5079</v>
      </c>
      <c r="O2273" s="177">
        <v>4630076445038</v>
      </c>
      <c r="P2273" s="178">
        <v>5.8</v>
      </c>
      <c r="Q2273" s="179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4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20">
        <v>1719</v>
      </c>
      <c r="I2274" s="110"/>
      <c r="J2274" s="113" t="str">
        <f t="shared" si="509"/>
        <v/>
      </c>
      <c r="K2274" s="110">
        <v>40</v>
      </c>
      <c r="L2274" s="175">
        <v>1000</v>
      </c>
      <c r="M2274" s="116" t="s">
        <v>357</v>
      </c>
      <c r="N2274" s="117" t="s">
        <v>5079</v>
      </c>
      <c r="O2274" s="177">
        <v>4630076445045</v>
      </c>
      <c r="P2274" s="178">
        <v>4.3</v>
      </c>
      <c r="Q2274" s="179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4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19">
        <v>600</v>
      </c>
      <c r="I2275" s="110"/>
      <c r="J2275" s="113" t="str">
        <f t="shared" si="509"/>
        <v/>
      </c>
      <c r="K2275" s="110">
        <v>40</v>
      </c>
      <c r="L2275" s="175">
        <v>1000</v>
      </c>
      <c r="M2275" s="116" t="s">
        <v>357</v>
      </c>
      <c r="N2275" s="117" t="s">
        <v>5079</v>
      </c>
      <c r="O2275" s="177">
        <v>4630076445052</v>
      </c>
      <c r="P2275" s="178">
        <v>5</v>
      </c>
      <c r="Q2275" s="179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4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20">
        <v>1950</v>
      </c>
      <c r="I2276" s="110"/>
      <c r="J2276" s="113" t="str">
        <f t="shared" si="509"/>
        <v/>
      </c>
      <c r="K2276" s="110">
        <v>30</v>
      </c>
      <c r="L2276" s="175">
        <v>750</v>
      </c>
      <c r="M2276" s="116" t="s">
        <v>357</v>
      </c>
      <c r="N2276" s="117" t="s">
        <v>5079</v>
      </c>
      <c r="O2276" s="177">
        <v>4630076445069</v>
      </c>
      <c r="P2276" s="178">
        <v>4.7</v>
      </c>
      <c r="Q2276" s="179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4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20">
        <v>1410</v>
      </c>
      <c r="I2277" s="110"/>
      <c r="J2277" s="113" t="str">
        <f t="shared" si="509"/>
        <v/>
      </c>
      <c r="K2277" s="110">
        <v>30</v>
      </c>
      <c r="L2277" s="175">
        <v>750</v>
      </c>
      <c r="M2277" s="116" t="s">
        <v>357</v>
      </c>
      <c r="N2277" s="117" t="s">
        <v>5079</v>
      </c>
      <c r="O2277" s="177">
        <v>4630076445076</v>
      </c>
      <c r="P2277" s="178">
        <v>7.1</v>
      </c>
      <c r="Q2277" s="179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4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20">
        <v>325</v>
      </c>
      <c r="I2278" s="110"/>
      <c r="J2278" s="113" t="str">
        <f t="shared" si="509"/>
        <v/>
      </c>
      <c r="K2278" s="110">
        <v>25</v>
      </c>
      <c r="L2278" s="175">
        <v>625</v>
      </c>
      <c r="M2278" s="116" t="s">
        <v>357</v>
      </c>
      <c r="N2278" s="117" t="s">
        <v>5079</v>
      </c>
      <c r="O2278" s="177">
        <v>4630076445083</v>
      </c>
      <c r="P2278" s="178">
        <v>7.3</v>
      </c>
      <c r="Q2278" s="179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4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20">
        <v>1000</v>
      </c>
      <c r="I2279" s="110"/>
      <c r="J2279" s="113" t="str">
        <f t="shared" si="509"/>
        <v/>
      </c>
      <c r="K2279" s="110">
        <v>50</v>
      </c>
      <c r="L2279" s="175">
        <v>1250</v>
      </c>
      <c r="M2279" s="116" t="s">
        <v>357</v>
      </c>
      <c r="N2279" s="117" t="s">
        <v>5079</v>
      </c>
      <c r="O2279" s="177">
        <v>4630076445090</v>
      </c>
      <c r="P2279" s="178">
        <v>4.8</v>
      </c>
      <c r="Q2279" s="179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4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20">
        <v>460</v>
      </c>
      <c r="I2280" s="110"/>
      <c r="J2280" s="113" t="str">
        <f t="shared" si="509"/>
        <v/>
      </c>
      <c r="K2280" s="110">
        <v>20</v>
      </c>
      <c r="L2280" s="175">
        <v>500</v>
      </c>
      <c r="M2280" s="116" t="s">
        <v>357</v>
      </c>
      <c r="N2280" s="117" t="s">
        <v>5079</v>
      </c>
      <c r="O2280" s="177">
        <v>4630076445106</v>
      </c>
      <c r="P2280" s="178">
        <v>5.6</v>
      </c>
      <c r="Q2280" s="179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4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19">
        <v>345</v>
      </c>
      <c r="I2281" s="110"/>
      <c r="J2281" s="113" t="str">
        <f t="shared" si="509"/>
        <v/>
      </c>
      <c r="K2281" s="110">
        <v>15</v>
      </c>
      <c r="L2281" s="175">
        <v>375</v>
      </c>
      <c r="M2281" s="116" t="s">
        <v>357</v>
      </c>
      <c r="N2281" s="117" t="s">
        <v>5079</v>
      </c>
      <c r="O2281" s="177">
        <v>4630076445113</v>
      </c>
      <c r="P2281" s="178">
        <v>5.3</v>
      </c>
      <c r="Q2281" s="179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1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80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19">
        <v>43</v>
      </c>
      <c r="I2283" s="110" t="s">
        <v>475</v>
      </c>
      <c r="J2283" s="113" t="str">
        <f t="shared" si="509"/>
        <v/>
      </c>
      <c r="K2283" s="110">
        <v>30</v>
      </c>
      <c r="L2283" s="175">
        <v>750</v>
      </c>
      <c r="M2283" s="116" t="s">
        <v>357</v>
      </c>
      <c r="N2283" s="117" t="s">
        <v>5079</v>
      </c>
      <c r="O2283" s="177">
        <v>4670042794234</v>
      </c>
      <c r="P2283" s="178">
        <v>9.7</v>
      </c>
      <c r="Q2283" s="179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4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19">
        <v>1204</v>
      </c>
      <c r="I2284" s="110"/>
      <c r="J2284" s="113" t="str">
        <f t="shared" si="509"/>
        <v/>
      </c>
      <c r="K2284" s="110">
        <v>20</v>
      </c>
      <c r="L2284" s="175">
        <v>500</v>
      </c>
      <c r="M2284" s="116" t="s">
        <v>357</v>
      </c>
      <c r="N2284" s="117" t="s">
        <v>5079</v>
      </c>
      <c r="O2284" s="177">
        <v>4670042794241</v>
      </c>
      <c r="P2284" s="178">
        <v>9.7</v>
      </c>
      <c r="Q2284" s="179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4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20">
        <v>1200</v>
      </c>
      <c r="I2285" s="110"/>
      <c r="J2285" s="113" t="str">
        <f t="shared" si="509"/>
        <v/>
      </c>
      <c r="K2285" s="110">
        <v>20</v>
      </c>
      <c r="L2285" s="175">
        <v>500</v>
      </c>
      <c r="M2285" s="116" t="s">
        <v>357</v>
      </c>
      <c r="N2285" s="117" t="s">
        <v>5079</v>
      </c>
      <c r="O2285" s="177">
        <v>4620105824910</v>
      </c>
      <c r="P2285" s="178">
        <v>11.9</v>
      </c>
      <c r="Q2285" s="179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4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19">
        <v>1157</v>
      </c>
      <c r="I2286" s="110"/>
      <c r="J2286" s="113" t="str">
        <f t="shared" si="509"/>
        <v/>
      </c>
      <c r="K2286" s="110">
        <v>10</v>
      </c>
      <c r="L2286" s="175">
        <v>250</v>
      </c>
      <c r="M2286" s="116" t="s">
        <v>357</v>
      </c>
      <c r="N2286" s="117" t="s">
        <v>5079</v>
      </c>
      <c r="O2286" s="177">
        <v>4670042794258</v>
      </c>
      <c r="P2286" s="178">
        <v>8.8</v>
      </c>
      <c r="Q2286" s="179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4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19">
        <v>1750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357</v>
      </c>
      <c r="N2287" s="117" t="s">
        <v>5079</v>
      </c>
      <c r="O2287" s="177">
        <v>4670042794265</v>
      </c>
      <c r="P2287" s="129">
        <v>9</v>
      </c>
      <c r="Q2287" s="179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80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19">
        <v>118</v>
      </c>
      <c r="I2288" s="110" t="s">
        <v>475</v>
      </c>
      <c r="J2288" s="113" t="str">
        <f t="shared" si="509"/>
        <v/>
      </c>
      <c r="K2288" s="110">
        <v>30</v>
      </c>
      <c r="L2288" s="175">
        <v>750</v>
      </c>
      <c r="M2288" s="116" t="s">
        <v>357</v>
      </c>
      <c r="N2288" s="117" t="s">
        <v>5079</v>
      </c>
      <c r="O2288" s="177">
        <v>4670042794272</v>
      </c>
      <c r="P2288" s="178">
        <v>10.5</v>
      </c>
      <c r="Q2288" s="179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4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20">
        <v>3770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357</v>
      </c>
      <c r="N2289" s="117" t="s">
        <v>5079</v>
      </c>
      <c r="O2289" s="177">
        <v>4670042794289</v>
      </c>
      <c r="P2289" s="129">
        <v>11.3</v>
      </c>
      <c r="Q2289" s="179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4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19">
        <v>1998</v>
      </c>
      <c r="I2290" s="110"/>
      <c r="J2290" s="113" t="str">
        <f t="shared" si="509"/>
        <v/>
      </c>
      <c r="K2290" s="110">
        <v>25</v>
      </c>
      <c r="L2290" s="175">
        <v>625</v>
      </c>
      <c r="M2290" s="116" t="s">
        <v>357</v>
      </c>
      <c r="N2290" s="117" t="s">
        <v>5079</v>
      </c>
      <c r="O2290" s="177">
        <v>4670042794296</v>
      </c>
      <c r="P2290" s="178">
        <v>8.9</v>
      </c>
      <c r="Q2290" s="179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4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20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357</v>
      </c>
      <c r="N2291" s="117" t="s">
        <v>5079</v>
      </c>
      <c r="O2291" s="177">
        <v>4670042794302</v>
      </c>
      <c r="P2291" s="129">
        <v>7.3</v>
      </c>
      <c r="Q2291" s="179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4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19">
        <v>446</v>
      </c>
      <c r="I2292" s="110"/>
      <c r="J2292" s="113" t="str">
        <f t="shared" si="509"/>
        <v/>
      </c>
      <c r="K2292" s="110">
        <v>8</v>
      </c>
      <c r="L2292" s="175">
        <v>200</v>
      </c>
      <c r="M2292" s="116" t="s">
        <v>357</v>
      </c>
      <c r="N2292" s="117" t="s">
        <v>5079</v>
      </c>
      <c r="O2292" s="177">
        <v>4670042794319</v>
      </c>
      <c r="P2292" s="178">
        <v>9.4</v>
      </c>
      <c r="Q2292" s="179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80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19">
        <v>101</v>
      </c>
      <c r="I2293" s="110" t="s">
        <v>475</v>
      </c>
      <c r="J2293" s="113" t="str">
        <f t="shared" si="509"/>
        <v/>
      </c>
      <c r="K2293" s="110">
        <v>4</v>
      </c>
      <c r="L2293" s="175">
        <v>100</v>
      </c>
      <c r="M2293" s="116" t="s">
        <v>357</v>
      </c>
      <c r="N2293" s="117" t="s">
        <v>5079</v>
      </c>
      <c r="O2293" s="177">
        <v>4670042794326</v>
      </c>
      <c r="P2293" s="178">
        <v>6.6</v>
      </c>
      <c r="Q2293" s="179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4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20">
        <v>268</v>
      </c>
      <c r="I2294" s="110"/>
      <c r="J2294" s="113" t="str">
        <f t="shared" si="509"/>
        <v/>
      </c>
      <c r="K2294" s="110">
        <v>2</v>
      </c>
      <c r="L2294" s="175">
        <v>50</v>
      </c>
      <c r="M2294" s="116" t="s">
        <v>357</v>
      </c>
      <c r="N2294" s="117" t="s">
        <v>5079</v>
      </c>
      <c r="O2294" s="177">
        <v>4670042794333</v>
      </c>
      <c r="P2294" s="178">
        <v>6</v>
      </c>
      <c r="Q2294" s="179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4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20">
        <v>108</v>
      </c>
      <c r="I2295" s="110"/>
      <c r="J2295" s="113" t="str">
        <f t="shared" si="509"/>
        <v/>
      </c>
      <c r="K2295" s="110">
        <v>1</v>
      </c>
      <c r="L2295" s="175">
        <v>25</v>
      </c>
      <c r="M2295" s="116" t="s">
        <v>357</v>
      </c>
      <c r="N2295" s="117" t="s">
        <v>5079</v>
      </c>
      <c r="O2295" s="177">
        <v>4670042794340</v>
      </c>
      <c r="P2295" s="178">
        <v>4</v>
      </c>
      <c r="Q2295" s="179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1"/>
      <c r="I2296" s="110"/>
      <c r="J2296" s="113" t="str">
        <f t="shared" si="509"/>
        <v/>
      </c>
      <c r="K2296" s="110"/>
      <c r="L2296" s="175"/>
      <c r="M2296" s="182"/>
      <c r="N2296" s="182"/>
      <c r="O2296" s="177"/>
      <c r="P2296" s="178"/>
      <c r="Q2296" s="179"/>
      <c r="R2296" s="80"/>
      <c r="S2296" s="81"/>
      <c r="T2296" s="26"/>
      <c r="W2296" s="24"/>
    </row>
    <row r="2297" s="23" customFormat="1" ht="17.1" customHeight="1" outlineLevel="1" spans="1:23">
      <c r="A2297" s="174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20">
        <v>900</v>
      </c>
      <c r="I2297" s="110"/>
      <c r="J2297" s="113" t="str">
        <f t="shared" si="509"/>
        <v/>
      </c>
      <c r="K2297" s="110">
        <v>50</v>
      </c>
      <c r="L2297" s="175">
        <v>1250</v>
      </c>
      <c r="M2297" s="116" t="s">
        <v>357</v>
      </c>
      <c r="N2297" s="117" t="s">
        <v>5079</v>
      </c>
      <c r="O2297" s="177">
        <v>4630076445120</v>
      </c>
      <c r="P2297" s="178">
        <v>5.5</v>
      </c>
      <c r="Q2297" s="179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4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20">
        <v>1640</v>
      </c>
      <c r="I2298" s="110"/>
      <c r="J2298" s="113" t="str">
        <f t="shared" si="509"/>
        <v/>
      </c>
      <c r="K2298" s="110">
        <v>40</v>
      </c>
      <c r="L2298" s="175">
        <v>1000</v>
      </c>
      <c r="M2298" s="116" t="s">
        <v>357</v>
      </c>
      <c r="N2298" s="117" t="s">
        <v>5079</v>
      </c>
      <c r="O2298" s="177">
        <v>4630076445137</v>
      </c>
      <c r="P2298" s="178">
        <v>5.5</v>
      </c>
      <c r="Q2298" s="179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4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20">
        <v>2060</v>
      </c>
      <c r="I2299" s="110"/>
      <c r="J2299" s="113" t="str">
        <f t="shared" si="509"/>
        <v/>
      </c>
      <c r="K2299" s="110">
        <v>30</v>
      </c>
      <c r="L2299" s="175">
        <v>750</v>
      </c>
      <c r="M2299" s="116" t="s">
        <v>357</v>
      </c>
      <c r="N2299" s="117" t="s">
        <v>5079</v>
      </c>
      <c r="O2299" s="177">
        <v>4630076445144</v>
      </c>
      <c r="P2299" s="178">
        <v>6.2</v>
      </c>
      <c r="Q2299" s="179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4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20">
        <v>2000</v>
      </c>
      <c r="I2300" s="110"/>
      <c r="J2300" s="113" t="str">
        <f t="shared" si="509"/>
        <v/>
      </c>
      <c r="K2300" s="110">
        <v>50</v>
      </c>
      <c r="L2300" s="175">
        <v>1250</v>
      </c>
      <c r="M2300" s="116" t="s">
        <v>357</v>
      </c>
      <c r="N2300" s="117" t="s">
        <v>5079</v>
      </c>
      <c r="O2300" s="177">
        <v>4630076445151</v>
      </c>
      <c r="P2300" s="178">
        <v>6</v>
      </c>
      <c r="Q2300" s="179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4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20">
        <v>1150</v>
      </c>
      <c r="I2301" s="110"/>
      <c r="J2301" s="113" t="str">
        <f t="shared" si="509"/>
        <v/>
      </c>
      <c r="K2301" s="110">
        <v>50</v>
      </c>
      <c r="L2301" s="175">
        <v>1250</v>
      </c>
      <c r="M2301" s="116" t="s">
        <v>357</v>
      </c>
      <c r="N2301" s="117" t="s">
        <v>5079</v>
      </c>
      <c r="O2301" s="177">
        <v>4630076445168</v>
      </c>
      <c r="P2301" s="178">
        <v>6.5</v>
      </c>
      <c r="Q2301" s="179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4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20">
        <v>900</v>
      </c>
      <c r="I2302" s="110"/>
      <c r="J2302" s="113" t="str">
        <f t="shared" si="509"/>
        <v/>
      </c>
      <c r="K2302" s="110">
        <v>45</v>
      </c>
      <c r="L2302" s="175">
        <v>1125</v>
      </c>
      <c r="M2302" s="116" t="s">
        <v>357</v>
      </c>
      <c r="N2302" s="117" t="s">
        <v>5079</v>
      </c>
      <c r="O2302" s="177">
        <v>4630076445175</v>
      </c>
      <c r="P2302" s="178">
        <v>5.9</v>
      </c>
      <c r="Q2302" s="179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4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20">
        <v>990</v>
      </c>
      <c r="I2303" s="110"/>
      <c r="J2303" s="113" t="str">
        <f t="shared" si="509"/>
        <v/>
      </c>
      <c r="K2303" s="110">
        <v>45</v>
      </c>
      <c r="L2303" s="175">
        <v>1125</v>
      </c>
      <c r="M2303" s="116" t="s">
        <v>357</v>
      </c>
      <c r="N2303" s="117" t="s">
        <v>5079</v>
      </c>
      <c r="O2303" s="177">
        <v>4630076445182</v>
      </c>
      <c r="P2303" s="178">
        <v>6.5</v>
      </c>
      <c r="Q2303" s="179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4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20">
        <v>780</v>
      </c>
      <c r="I2304" s="110"/>
      <c r="J2304" s="113" t="str">
        <f t="shared" si="509"/>
        <v/>
      </c>
      <c r="K2304" s="110">
        <v>20</v>
      </c>
      <c r="L2304" s="175">
        <v>500</v>
      </c>
      <c r="M2304" s="116" t="s">
        <v>357</v>
      </c>
      <c r="N2304" s="117" t="s">
        <v>5079</v>
      </c>
      <c r="O2304" s="177">
        <v>4630076445199</v>
      </c>
      <c r="P2304" s="178">
        <v>5.4</v>
      </c>
      <c r="Q2304" s="179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4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20">
        <v>30</v>
      </c>
      <c r="I2305" s="110"/>
      <c r="J2305" s="113" t="str">
        <f t="shared" si="509"/>
        <v/>
      </c>
      <c r="K2305" s="110">
        <v>15</v>
      </c>
      <c r="L2305" s="175">
        <v>375</v>
      </c>
      <c r="M2305" s="116" t="s">
        <v>357</v>
      </c>
      <c r="N2305" s="117" t="s">
        <v>5079</v>
      </c>
      <c r="O2305" s="177">
        <v>4630076445205</v>
      </c>
      <c r="P2305" s="178">
        <v>5.6</v>
      </c>
      <c r="Q2305" s="179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4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20">
        <v>36</v>
      </c>
      <c r="I2306" s="110"/>
      <c r="J2306" s="113" t="str">
        <f t="shared" si="509"/>
        <v/>
      </c>
      <c r="K2306" s="110">
        <v>12</v>
      </c>
      <c r="L2306" s="175">
        <v>300</v>
      </c>
      <c r="M2306" s="116" t="s">
        <v>357</v>
      </c>
      <c r="N2306" s="117" t="s">
        <v>5079</v>
      </c>
      <c r="O2306" s="177">
        <v>4630076445212</v>
      </c>
      <c r="P2306" s="178">
        <v>6.2</v>
      </c>
      <c r="Q2306" s="179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1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80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20">
        <v>38</v>
      </c>
      <c r="I2308" s="110" t="s">
        <v>475</v>
      </c>
      <c r="J2308" s="113" t="str">
        <f t="shared" si="509"/>
        <v/>
      </c>
      <c r="K2308" s="110">
        <v>1</v>
      </c>
      <c r="L2308" s="175">
        <v>100</v>
      </c>
      <c r="M2308" s="116" t="s">
        <v>357</v>
      </c>
      <c r="N2308" s="117" t="s">
        <v>5079</v>
      </c>
      <c r="O2308" s="177">
        <v>4630076448671</v>
      </c>
      <c r="P2308" s="178">
        <v>8.6</v>
      </c>
      <c r="Q2308" s="179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4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19">
        <v>52</v>
      </c>
      <c r="I2309" s="110"/>
      <c r="J2309" s="113" t="str">
        <f t="shared" si="509"/>
        <v/>
      </c>
      <c r="K2309" s="110">
        <v>1</v>
      </c>
      <c r="L2309" s="175">
        <v>100</v>
      </c>
      <c r="M2309" s="116" t="s">
        <v>357</v>
      </c>
      <c r="N2309" s="117" t="s">
        <v>5079</v>
      </c>
      <c r="O2309" s="177">
        <v>4630076448695</v>
      </c>
      <c r="P2309" s="178">
        <v>8</v>
      </c>
      <c r="Q2309" s="179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80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19">
        <v>4</v>
      </c>
      <c r="I2310" s="110" t="s">
        <v>475</v>
      </c>
      <c r="J2310" s="113" t="str">
        <f t="shared" si="509"/>
        <v/>
      </c>
      <c r="K2310" s="110">
        <v>1</v>
      </c>
      <c r="L2310" s="175">
        <v>100</v>
      </c>
      <c r="M2310" s="116" t="s">
        <v>357</v>
      </c>
      <c r="N2310" s="117" t="s">
        <v>5079</v>
      </c>
      <c r="O2310" s="177">
        <v>4630076448701</v>
      </c>
      <c r="P2310" s="178">
        <v>8</v>
      </c>
      <c r="Q2310" s="179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4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19">
        <v>83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5">
        <v>100</v>
      </c>
      <c r="M2311" s="116" t="s">
        <v>357</v>
      </c>
      <c r="N2311" s="117" t="s">
        <v>5079</v>
      </c>
      <c r="O2311" s="177">
        <v>4630076448718</v>
      </c>
      <c r="P2311" s="178">
        <v>8.8</v>
      </c>
      <c r="Q2311" s="179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80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1"/>
      <c r="I2312" s="110" t="s">
        <v>475</v>
      </c>
      <c r="J2312" s="113" t="str">
        <f t="shared" si="522"/>
        <v/>
      </c>
      <c r="K2312" s="110">
        <v>1</v>
      </c>
      <c r="L2312" s="175">
        <v>100</v>
      </c>
      <c r="M2312" s="116" t="s">
        <v>357</v>
      </c>
      <c r="N2312" s="117" t="s">
        <v>5079</v>
      </c>
      <c r="O2312" s="177">
        <v>4630076448725</v>
      </c>
      <c r="P2312" s="178">
        <v>17</v>
      </c>
      <c r="Q2312" s="179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1"/>
      <c r="I2313" s="110"/>
      <c r="J2313" s="113" t="str">
        <f t="shared" si="522"/>
        <v/>
      </c>
      <c r="K2313" s="110"/>
      <c r="L2313" s="175"/>
      <c r="M2313" s="182"/>
      <c r="N2313" s="182"/>
      <c r="O2313" s="175"/>
      <c r="P2313" s="178"/>
      <c r="Q2313" s="179"/>
      <c r="R2313" s="80"/>
      <c r="S2313" s="81"/>
      <c r="W2313" s="24"/>
    </row>
    <row r="2314" ht="17.1" customHeight="1" outlineLevel="1" spans="1:23">
      <c r="A2314" s="174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20">
        <v>600</v>
      </c>
      <c r="I2314" s="110"/>
      <c r="J2314" s="113" t="str">
        <f t="shared" si="522"/>
        <v/>
      </c>
      <c r="K2314" s="110">
        <v>25</v>
      </c>
      <c r="L2314" s="175">
        <v>500</v>
      </c>
      <c r="M2314" s="116" t="s">
        <v>357</v>
      </c>
      <c r="N2314" s="117" t="s">
        <v>5079</v>
      </c>
      <c r="O2314" s="177">
        <v>4670042794432</v>
      </c>
      <c r="P2314" s="178">
        <v>12.7</v>
      </c>
      <c r="Q2314" s="179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4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20">
        <v>1270</v>
      </c>
      <c r="I2315" s="110"/>
      <c r="J2315" s="113" t="str">
        <f t="shared" si="522"/>
        <v/>
      </c>
      <c r="K2315" s="110">
        <v>80</v>
      </c>
      <c r="L2315" s="175">
        <v>1600</v>
      </c>
      <c r="M2315" s="116" t="s">
        <v>357</v>
      </c>
      <c r="N2315" s="117" t="s">
        <v>5079</v>
      </c>
      <c r="O2315" s="177">
        <v>4670042794449</v>
      </c>
      <c r="P2315" s="178">
        <v>10.26</v>
      </c>
      <c r="Q2315" s="179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4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20">
        <v>950</v>
      </c>
      <c r="I2316" s="110"/>
      <c r="J2316" s="113" t="str">
        <f t="shared" si="522"/>
        <v/>
      </c>
      <c r="K2316" s="110">
        <v>80</v>
      </c>
      <c r="L2316" s="175">
        <v>1600</v>
      </c>
      <c r="M2316" s="116" t="s">
        <v>357</v>
      </c>
      <c r="N2316" s="117" t="s">
        <v>5079</v>
      </c>
      <c r="O2316" s="177">
        <v>4670042794456</v>
      </c>
      <c r="P2316" s="178">
        <v>11.36</v>
      </c>
      <c r="Q2316" s="179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4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20">
        <v>1330</v>
      </c>
      <c r="I2317" s="110"/>
      <c r="J2317" s="113" t="str">
        <f t="shared" si="522"/>
        <v/>
      </c>
      <c r="K2317" s="110">
        <v>80</v>
      </c>
      <c r="L2317" s="175">
        <v>1600</v>
      </c>
      <c r="M2317" s="116" t="s">
        <v>357</v>
      </c>
      <c r="N2317" s="117" t="s">
        <v>5079</v>
      </c>
      <c r="O2317" s="177">
        <v>4670042794463</v>
      </c>
      <c r="P2317" s="178">
        <v>12.6</v>
      </c>
      <c r="Q2317" s="179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4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20">
        <v>970</v>
      </c>
      <c r="I2318" s="110"/>
      <c r="J2318" s="113" t="str">
        <f t="shared" si="522"/>
        <v/>
      </c>
      <c r="K2318" s="110">
        <v>60</v>
      </c>
      <c r="L2318" s="175">
        <v>1200</v>
      </c>
      <c r="M2318" s="116" t="s">
        <v>357</v>
      </c>
      <c r="N2318" s="117" t="s">
        <v>5079</v>
      </c>
      <c r="O2318" s="177">
        <v>4670042794470</v>
      </c>
      <c r="P2318" s="178">
        <v>10</v>
      </c>
      <c r="Q2318" s="179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4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20">
        <v>1480</v>
      </c>
      <c r="I2319" s="110"/>
      <c r="J2319" s="113" t="str">
        <f t="shared" si="522"/>
        <v/>
      </c>
      <c r="K2319" s="110">
        <v>50</v>
      </c>
      <c r="L2319" s="175">
        <v>1000</v>
      </c>
      <c r="M2319" s="116" t="s">
        <v>357</v>
      </c>
      <c r="N2319" s="117" t="s">
        <v>5079</v>
      </c>
      <c r="O2319" s="177">
        <v>4670042794487</v>
      </c>
      <c r="P2319" s="178">
        <v>11</v>
      </c>
      <c r="Q2319" s="179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4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20">
        <v>950</v>
      </c>
      <c r="I2320" s="110"/>
      <c r="J2320" s="113" t="str">
        <f t="shared" si="522"/>
        <v/>
      </c>
      <c r="K2320" s="110">
        <v>50</v>
      </c>
      <c r="L2320" s="175">
        <v>1000</v>
      </c>
      <c r="M2320" s="116" t="s">
        <v>357</v>
      </c>
      <c r="N2320" s="117" t="s">
        <v>5079</v>
      </c>
      <c r="O2320" s="177">
        <v>4670042794494</v>
      </c>
      <c r="P2320" s="178">
        <v>14.6</v>
      </c>
      <c r="Q2320" s="179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4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20">
        <v>500</v>
      </c>
      <c r="I2321" s="110"/>
      <c r="J2321" s="113" t="str">
        <f t="shared" si="522"/>
        <v/>
      </c>
      <c r="K2321" s="110">
        <v>20</v>
      </c>
      <c r="L2321" s="175">
        <v>800</v>
      </c>
      <c r="M2321" s="116" t="s">
        <v>357</v>
      </c>
      <c r="N2321" s="117" t="s">
        <v>5079</v>
      </c>
      <c r="O2321" s="177">
        <v>4670042794500</v>
      </c>
      <c r="P2321" s="178">
        <v>25.6</v>
      </c>
      <c r="Q2321" s="179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4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20">
        <v>435</v>
      </c>
      <c r="I2322" s="110"/>
      <c r="J2322" s="113" t="str">
        <f t="shared" si="522"/>
        <v/>
      </c>
      <c r="K2322" s="110">
        <v>15</v>
      </c>
      <c r="L2322" s="175">
        <v>300</v>
      </c>
      <c r="M2322" s="116" t="s">
        <v>357</v>
      </c>
      <c r="N2322" s="117" t="s">
        <v>5079</v>
      </c>
      <c r="O2322" s="177">
        <v>4670042794531</v>
      </c>
      <c r="P2322" s="178">
        <v>12.1</v>
      </c>
      <c r="Q2322" s="179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4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20">
        <v>175</v>
      </c>
      <c r="I2323" s="110"/>
      <c r="J2323" s="113" t="str">
        <f t="shared" si="522"/>
        <v/>
      </c>
      <c r="K2323" s="110">
        <v>8</v>
      </c>
      <c r="L2323" s="175">
        <v>160</v>
      </c>
      <c r="M2323" s="116" t="s">
        <v>357</v>
      </c>
      <c r="N2323" s="117" t="s">
        <v>5079</v>
      </c>
      <c r="O2323" s="177">
        <v>4670042794548</v>
      </c>
      <c r="P2323" s="178">
        <v>12.1</v>
      </c>
      <c r="Q2323" s="179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4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19">
        <v>188</v>
      </c>
      <c r="I2324" s="110"/>
      <c r="J2324" s="113" t="str">
        <f t="shared" si="522"/>
        <v/>
      </c>
      <c r="K2324" s="110">
        <v>6</v>
      </c>
      <c r="L2324" s="175">
        <v>120</v>
      </c>
      <c r="M2324" s="116" t="s">
        <v>357</v>
      </c>
      <c r="N2324" s="117" t="s">
        <v>5079</v>
      </c>
      <c r="O2324" s="177">
        <v>4670042794555</v>
      </c>
      <c r="P2324" s="178">
        <v>11.36</v>
      </c>
      <c r="Q2324" s="179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4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20">
        <v>111</v>
      </c>
      <c r="I2325" s="110"/>
      <c r="J2325" s="113" t="str">
        <f t="shared" si="522"/>
        <v/>
      </c>
      <c r="K2325" s="110">
        <v>3</v>
      </c>
      <c r="L2325" s="175">
        <v>60</v>
      </c>
      <c r="M2325" s="116" t="s">
        <v>357</v>
      </c>
      <c r="N2325" s="117" t="s">
        <v>5079</v>
      </c>
      <c r="O2325" s="177">
        <v>4670042794562</v>
      </c>
      <c r="P2325" s="178">
        <v>10.9</v>
      </c>
      <c r="Q2325" s="179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1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3" t="s">
        <v>5239</v>
      </c>
      <c r="B2327" s="123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0">
        <v>190</v>
      </c>
      <c r="I2327" s="110"/>
      <c r="J2327" s="113" t="str">
        <f t="shared" si="522"/>
        <v/>
      </c>
      <c r="K2327" s="175">
        <v>10</v>
      </c>
      <c r="L2327" s="110">
        <v>200</v>
      </c>
      <c r="M2327" s="116" t="s">
        <v>357</v>
      </c>
      <c r="N2327" s="117" t="s">
        <v>5241</v>
      </c>
      <c r="O2327" s="118" t="s">
        <v>5242</v>
      </c>
      <c r="P2327" s="129">
        <v>14.6</v>
      </c>
      <c r="Q2327" s="130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3" t="s">
        <v>5243</v>
      </c>
      <c r="B2328" s="123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19">
        <v>643</v>
      </c>
      <c r="I2328" s="110"/>
      <c r="J2328" s="113" t="str">
        <f t="shared" si="522"/>
        <v/>
      </c>
      <c r="K2328" s="175">
        <v>10</v>
      </c>
      <c r="L2328" s="110">
        <v>200</v>
      </c>
      <c r="M2328" s="116" t="s">
        <v>357</v>
      </c>
      <c r="N2328" s="117" t="s">
        <v>5241</v>
      </c>
      <c r="O2328" s="118" t="s">
        <v>5245</v>
      </c>
      <c r="P2328" s="129">
        <v>11</v>
      </c>
      <c r="Q2328" s="130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3" t="s">
        <v>5246</v>
      </c>
      <c r="B2329" s="123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19">
        <v>613</v>
      </c>
      <c r="I2329" s="110"/>
      <c r="J2329" s="113" t="str">
        <f t="shared" si="522"/>
        <v/>
      </c>
      <c r="K2329" s="175">
        <v>10</v>
      </c>
      <c r="L2329" s="110">
        <v>200</v>
      </c>
      <c r="M2329" s="116" t="s">
        <v>357</v>
      </c>
      <c r="N2329" s="117" t="s">
        <v>5241</v>
      </c>
      <c r="O2329" s="118" t="s">
        <v>5248</v>
      </c>
      <c r="P2329" s="129">
        <v>11</v>
      </c>
      <c r="Q2329" s="130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3" t="s">
        <v>5249</v>
      </c>
      <c r="B2330" s="123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19">
        <v>621</v>
      </c>
      <c r="I2330" s="110"/>
      <c r="J2330" s="113" t="str">
        <f t="shared" si="522"/>
        <v/>
      </c>
      <c r="K2330" s="175">
        <v>10</v>
      </c>
      <c r="L2330" s="110">
        <v>200</v>
      </c>
      <c r="M2330" s="116" t="s">
        <v>357</v>
      </c>
      <c r="N2330" s="117" t="s">
        <v>5241</v>
      </c>
      <c r="O2330" s="118" t="s">
        <v>5251</v>
      </c>
      <c r="P2330" s="129">
        <v>17</v>
      </c>
      <c r="Q2330" s="130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3" t="s">
        <v>5252</v>
      </c>
      <c r="B2331" s="123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19">
        <v>452</v>
      </c>
      <c r="I2331" s="110"/>
      <c r="J2331" s="113" t="str">
        <f t="shared" si="522"/>
        <v/>
      </c>
      <c r="K2331" s="175">
        <v>10</v>
      </c>
      <c r="L2331" s="110">
        <v>200</v>
      </c>
      <c r="M2331" s="116" t="s">
        <v>357</v>
      </c>
      <c r="N2331" s="117" t="s">
        <v>5241</v>
      </c>
      <c r="O2331" s="118" t="s">
        <v>5254</v>
      </c>
      <c r="P2331" s="129">
        <v>16.2</v>
      </c>
      <c r="Q2331" s="130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3" t="s">
        <v>5255</v>
      </c>
      <c r="B2332" s="123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19">
        <v>560</v>
      </c>
      <c r="I2332" s="110"/>
      <c r="J2332" s="113" t="str">
        <f t="shared" si="522"/>
        <v/>
      </c>
      <c r="K2332" s="175">
        <v>10</v>
      </c>
      <c r="L2332" s="110">
        <v>200</v>
      </c>
      <c r="M2332" s="116" t="s">
        <v>357</v>
      </c>
      <c r="N2332" s="117" t="s">
        <v>5241</v>
      </c>
      <c r="O2332" s="118" t="s">
        <v>5257</v>
      </c>
      <c r="P2332" s="129">
        <v>16.6</v>
      </c>
      <c r="Q2332" s="130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3" t="s">
        <v>5258</v>
      </c>
      <c r="B2333" s="123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19">
        <v>474</v>
      </c>
      <c r="I2333" s="110"/>
      <c r="J2333" s="113" t="str">
        <f t="shared" si="522"/>
        <v/>
      </c>
      <c r="K2333" s="175">
        <v>10</v>
      </c>
      <c r="L2333" s="110">
        <v>200</v>
      </c>
      <c r="M2333" s="116" t="s">
        <v>357</v>
      </c>
      <c r="N2333" s="117" t="s">
        <v>5241</v>
      </c>
      <c r="O2333" s="118" t="s">
        <v>5260</v>
      </c>
      <c r="P2333" s="129">
        <v>19.26</v>
      </c>
      <c r="Q2333" s="130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3" t="s">
        <v>5261</v>
      </c>
      <c r="B2334" s="123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20">
        <v>400</v>
      </c>
      <c r="I2334" s="110"/>
      <c r="J2334" s="113" t="str">
        <f t="shared" si="522"/>
        <v/>
      </c>
      <c r="K2334" s="175">
        <v>10</v>
      </c>
      <c r="L2334" s="110">
        <v>200</v>
      </c>
      <c r="M2334" s="116" t="s">
        <v>357</v>
      </c>
      <c r="N2334" s="117" t="s">
        <v>5241</v>
      </c>
      <c r="O2334" s="118" t="s">
        <v>5263</v>
      </c>
      <c r="P2334" s="129">
        <v>13</v>
      </c>
      <c r="Q2334" s="130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3" t="s">
        <v>5264</v>
      </c>
      <c r="B2335" s="123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20">
        <v>355</v>
      </c>
      <c r="I2335" s="110"/>
      <c r="J2335" s="113" t="str">
        <f t="shared" si="522"/>
        <v/>
      </c>
      <c r="K2335" s="175">
        <v>5</v>
      </c>
      <c r="L2335" s="110">
        <v>100</v>
      </c>
      <c r="M2335" s="116" t="s">
        <v>357</v>
      </c>
      <c r="N2335" s="117" t="s">
        <v>5241</v>
      </c>
      <c r="O2335" s="118" t="s">
        <v>5266</v>
      </c>
      <c r="P2335" s="129">
        <v>9</v>
      </c>
      <c r="Q2335" s="130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3" t="s">
        <v>5267</v>
      </c>
      <c r="B2336" s="123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19">
        <v>498</v>
      </c>
      <c r="I2336" s="110"/>
      <c r="J2336" s="113" t="str">
        <f t="shared" si="522"/>
        <v/>
      </c>
      <c r="K2336" s="175">
        <v>5</v>
      </c>
      <c r="L2336" s="110">
        <v>100</v>
      </c>
      <c r="M2336" s="116" t="s">
        <v>357</v>
      </c>
      <c r="N2336" s="117" t="s">
        <v>5241</v>
      </c>
      <c r="O2336" s="118" t="s">
        <v>5269</v>
      </c>
      <c r="P2336" s="129">
        <v>14</v>
      </c>
      <c r="Q2336" s="130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3" t="s">
        <v>5270</v>
      </c>
      <c r="B2337" s="123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19">
        <v>127</v>
      </c>
      <c r="I2337" s="110"/>
      <c r="J2337" s="113" t="str">
        <f t="shared" si="522"/>
        <v/>
      </c>
      <c r="K2337" s="175">
        <v>5</v>
      </c>
      <c r="L2337" s="110">
        <v>100</v>
      </c>
      <c r="M2337" s="116" t="s">
        <v>357</v>
      </c>
      <c r="N2337" s="117" t="s">
        <v>5241</v>
      </c>
      <c r="O2337" s="118" t="s">
        <v>5272</v>
      </c>
      <c r="P2337" s="129">
        <v>15</v>
      </c>
      <c r="Q2337" s="130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3" t="s">
        <v>5273</v>
      </c>
      <c r="B2338" s="123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19">
        <v>350</v>
      </c>
      <c r="I2338" s="110"/>
      <c r="J2338" s="113" t="str">
        <f t="shared" si="522"/>
        <v/>
      </c>
      <c r="K2338" s="175">
        <v>5</v>
      </c>
      <c r="L2338" s="110">
        <v>100</v>
      </c>
      <c r="M2338" s="116" t="s">
        <v>357</v>
      </c>
      <c r="N2338" s="117" t="s">
        <v>5241</v>
      </c>
      <c r="O2338" s="118" t="s">
        <v>5275</v>
      </c>
      <c r="P2338" s="129">
        <v>20</v>
      </c>
      <c r="Q2338" s="130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3" t="s">
        <v>5276</v>
      </c>
      <c r="B2339" s="123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20">
        <v>78</v>
      </c>
      <c r="I2339" s="110"/>
      <c r="J2339" s="113" t="str">
        <f t="shared" si="522"/>
        <v/>
      </c>
      <c r="K2339" s="175">
        <v>5</v>
      </c>
      <c r="L2339" s="110">
        <v>100</v>
      </c>
      <c r="M2339" s="116" t="s">
        <v>357</v>
      </c>
      <c r="N2339" s="117" t="s">
        <v>5241</v>
      </c>
      <c r="O2339" s="118">
        <v>4630076448688</v>
      </c>
      <c r="P2339" s="129">
        <v>13</v>
      </c>
      <c r="Q2339" s="130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1"/>
      <c r="I2340" s="110"/>
      <c r="J2340" s="113" t="str">
        <f t="shared" si="522"/>
        <v/>
      </c>
      <c r="K2340" s="175"/>
      <c r="L2340" s="110"/>
      <c r="M2340" s="140"/>
      <c r="N2340" s="140"/>
      <c r="O2340" s="118"/>
      <c r="P2340" s="129"/>
      <c r="Q2340" s="130"/>
      <c r="R2340" s="80"/>
      <c r="S2340" s="81"/>
      <c r="W2340" s="24"/>
    </row>
    <row r="2341" s="23" customFormat="1" ht="17.1" customHeight="1" outlineLevel="1" spans="1:23">
      <c r="A2341" s="174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20">
        <v>200</v>
      </c>
      <c r="I2341" s="110"/>
      <c r="J2341" s="113" t="str">
        <f t="shared" si="522"/>
        <v/>
      </c>
      <c r="K2341" s="110">
        <v>40</v>
      </c>
      <c r="L2341" s="175">
        <v>800</v>
      </c>
      <c r="M2341" s="116" t="s">
        <v>357</v>
      </c>
      <c r="N2341" s="117" t="s">
        <v>5241</v>
      </c>
      <c r="O2341" s="177">
        <v>4630076445229</v>
      </c>
      <c r="P2341" s="178">
        <v>10</v>
      </c>
      <c r="Q2341" s="179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4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20">
        <v>1000</v>
      </c>
      <c r="I2342" s="110"/>
      <c r="J2342" s="113" t="str">
        <f t="shared" si="522"/>
        <v/>
      </c>
      <c r="K2342" s="110">
        <v>40</v>
      </c>
      <c r="L2342" s="175">
        <v>800</v>
      </c>
      <c r="M2342" s="116" t="s">
        <v>357</v>
      </c>
      <c r="N2342" s="117" t="s">
        <v>5241</v>
      </c>
      <c r="O2342" s="177">
        <v>4630076445236</v>
      </c>
      <c r="P2342" s="178">
        <v>11</v>
      </c>
      <c r="Q2342" s="179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4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20">
        <v>440</v>
      </c>
      <c r="I2343" s="110"/>
      <c r="J2343" s="113" t="str">
        <f t="shared" si="522"/>
        <v/>
      </c>
      <c r="K2343" s="110">
        <v>40</v>
      </c>
      <c r="L2343" s="175">
        <v>800</v>
      </c>
      <c r="M2343" s="116" t="s">
        <v>357</v>
      </c>
      <c r="N2343" s="117" t="s">
        <v>5241</v>
      </c>
      <c r="O2343" s="177">
        <v>4630076445243</v>
      </c>
      <c r="P2343" s="178">
        <v>13.5</v>
      </c>
      <c r="Q2343" s="179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4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20">
        <v>540</v>
      </c>
      <c r="I2344" s="110"/>
      <c r="J2344" s="113" t="str">
        <f t="shared" si="522"/>
        <v/>
      </c>
      <c r="K2344" s="110">
        <v>40</v>
      </c>
      <c r="L2344" s="175">
        <v>800</v>
      </c>
      <c r="M2344" s="116" t="s">
        <v>357</v>
      </c>
      <c r="N2344" s="117" t="s">
        <v>5241</v>
      </c>
      <c r="O2344" s="177">
        <v>4630076445250</v>
      </c>
      <c r="P2344" s="178">
        <v>11</v>
      </c>
      <c r="Q2344" s="179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4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20">
        <v>400</v>
      </c>
      <c r="I2345" s="110"/>
      <c r="J2345" s="113" t="str">
        <f t="shared" si="522"/>
        <v/>
      </c>
      <c r="K2345" s="110">
        <v>40</v>
      </c>
      <c r="L2345" s="175">
        <v>800</v>
      </c>
      <c r="M2345" s="116" t="s">
        <v>357</v>
      </c>
      <c r="N2345" s="117" t="s">
        <v>5241</v>
      </c>
      <c r="O2345" s="177">
        <v>4630076445267</v>
      </c>
      <c r="P2345" s="178">
        <v>12</v>
      </c>
      <c r="Q2345" s="179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4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20">
        <v>630</v>
      </c>
      <c r="I2346" s="110"/>
      <c r="J2346" s="113" t="str">
        <f t="shared" si="522"/>
        <v/>
      </c>
      <c r="K2346" s="110">
        <v>35</v>
      </c>
      <c r="L2346" s="175">
        <v>700</v>
      </c>
      <c r="M2346" s="116" t="s">
        <v>357</v>
      </c>
      <c r="N2346" s="117" t="s">
        <v>5241</v>
      </c>
      <c r="O2346" s="177">
        <v>4630076445274</v>
      </c>
      <c r="P2346" s="178">
        <v>13</v>
      </c>
      <c r="Q2346" s="179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4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20">
        <v>540</v>
      </c>
      <c r="I2347" s="110"/>
      <c r="J2347" s="113" t="str">
        <f t="shared" si="522"/>
        <v/>
      </c>
      <c r="K2347" s="110">
        <v>30</v>
      </c>
      <c r="L2347" s="175">
        <v>600</v>
      </c>
      <c r="M2347" s="116" t="s">
        <v>357</v>
      </c>
      <c r="N2347" s="117" t="s">
        <v>5241</v>
      </c>
      <c r="O2347" s="177">
        <v>4630076445281</v>
      </c>
      <c r="P2347" s="178">
        <v>14.5</v>
      </c>
      <c r="Q2347" s="179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4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20">
        <v>360</v>
      </c>
      <c r="I2348" s="110"/>
      <c r="J2348" s="113" t="str">
        <f t="shared" si="522"/>
        <v/>
      </c>
      <c r="K2348" s="110">
        <v>30</v>
      </c>
      <c r="L2348" s="175">
        <v>600</v>
      </c>
      <c r="M2348" s="116" t="s">
        <v>357</v>
      </c>
      <c r="N2348" s="117" t="s">
        <v>5241</v>
      </c>
      <c r="O2348" s="177">
        <v>4630076445298</v>
      </c>
      <c r="P2348" s="178">
        <v>16.5</v>
      </c>
      <c r="Q2348" s="179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4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19">
        <v>250</v>
      </c>
      <c r="I2349" s="110"/>
      <c r="J2349" s="113" t="str">
        <f t="shared" si="522"/>
        <v/>
      </c>
      <c r="K2349" s="110">
        <v>25</v>
      </c>
      <c r="L2349" s="175">
        <v>500</v>
      </c>
      <c r="M2349" s="116" t="s">
        <v>357</v>
      </c>
      <c r="N2349" s="117" t="s">
        <v>5241</v>
      </c>
      <c r="O2349" s="177">
        <v>4630076445304</v>
      </c>
      <c r="P2349" s="178">
        <v>15</v>
      </c>
      <c r="Q2349" s="179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4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20">
        <v>300</v>
      </c>
      <c r="I2350" s="110"/>
      <c r="J2350" s="113" t="str">
        <f t="shared" si="522"/>
        <v/>
      </c>
      <c r="K2350" s="110">
        <v>20</v>
      </c>
      <c r="L2350" s="175">
        <v>400</v>
      </c>
      <c r="M2350" s="116" t="s">
        <v>357</v>
      </c>
      <c r="N2350" s="117" t="s">
        <v>5241</v>
      </c>
      <c r="O2350" s="177">
        <v>4630076445311</v>
      </c>
      <c r="P2350" s="178">
        <v>15.5</v>
      </c>
      <c r="Q2350" s="179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1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3" t="s">
        <v>5298</v>
      </c>
      <c r="B2352" s="123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20">
        <v>480</v>
      </c>
      <c r="I2352" s="110"/>
      <c r="J2352" s="113" t="str">
        <f t="shared" si="522"/>
        <v/>
      </c>
      <c r="K2352" s="175">
        <v>10</v>
      </c>
      <c r="L2352" s="110">
        <v>200</v>
      </c>
      <c r="M2352" s="116" t="s">
        <v>357</v>
      </c>
      <c r="N2352" s="117" t="s">
        <v>5241</v>
      </c>
      <c r="O2352" s="177">
        <v>4670042793930</v>
      </c>
      <c r="P2352" s="129">
        <v>14.3</v>
      </c>
      <c r="Q2352" s="130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3" t="s">
        <v>5300</v>
      </c>
      <c r="B2353" s="123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19">
        <v>461</v>
      </c>
      <c r="I2353" s="110"/>
      <c r="J2353" s="113" t="str">
        <f t="shared" si="522"/>
        <v/>
      </c>
      <c r="K2353" s="175">
        <v>10</v>
      </c>
      <c r="L2353" s="110">
        <v>200</v>
      </c>
      <c r="M2353" s="116" t="s">
        <v>357</v>
      </c>
      <c r="N2353" s="117" t="s">
        <v>5241</v>
      </c>
      <c r="O2353" s="177">
        <v>4670042793947</v>
      </c>
      <c r="P2353" s="129">
        <v>11</v>
      </c>
      <c r="Q2353" s="130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3" t="s">
        <v>5302</v>
      </c>
      <c r="B2354" s="123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19">
        <v>393</v>
      </c>
      <c r="I2354" s="110"/>
      <c r="J2354" s="113" t="str">
        <f t="shared" si="522"/>
        <v/>
      </c>
      <c r="K2354" s="175">
        <v>10</v>
      </c>
      <c r="L2354" s="110">
        <v>200</v>
      </c>
      <c r="M2354" s="116" t="s">
        <v>357</v>
      </c>
      <c r="N2354" s="117" t="s">
        <v>5241</v>
      </c>
      <c r="O2354" s="177">
        <v>4670042793954</v>
      </c>
      <c r="P2354" s="129">
        <v>12</v>
      </c>
      <c r="Q2354" s="130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3" t="s">
        <v>5304</v>
      </c>
      <c r="B2355" s="123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19">
        <v>50</v>
      </c>
      <c r="I2355" s="110"/>
      <c r="J2355" s="113" t="str">
        <f t="shared" si="522"/>
        <v/>
      </c>
      <c r="K2355" s="175">
        <v>10</v>
      </c>
      <c r="L2355" s="110">
        <v>200</v>
      </c>
      <c r="M2355" s="116" t="s">
        <v>357</v>
      </c>
      <c r="N2355" s="117" t="s">
        <v>5241</v>
      </c>
      <c r="O2355" s="177">
        <v>4670042793961</v>
      </c>
      <c r="P2355" s="129">
        <v>9</v>
      </c>
      <c r="Q2355" s="130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3" t="s">
        <v>5306</v>
      </c>
      <c r="B2356" s="123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19">
        <v>152</v>
      </c>
      <c r="I2356" s="110"/>
      <c r="J2356" s="113" t="str">
        <f t="shared" si="522"/>
        <v/>
      </c>
      <c r="K2356" s="175">
        <v>10</v>
      </c>
      <c r="L2356" s="110">
        <v>200</v>
      </c>
      <c r="M2356" s="116" t="s">
        <v>357</v>
      </c>
      <c r="N2356" s="117" t="s">
        <v>5241</v>
      </c>
      <c r="O2356" s="177">
        <v>4670042793978</v>
      </c>
      <c r="P2356" s="129">
        <v>13</v>
      </c>
      <c r="Q2356" s="130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3" t="s">
        <v>5308</v>
      </c>
      <c r="B2357" s="123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20">
        <v>480</v>
      </c>
      <c r="I2357" s="110"/>
      <c r="J2357" s="113" t="str">
        <f t="shared" si="522"/>
        <v/>
      </c>
      <c r="K2357" s="175">
        <v>10</v>
      </c>
      <c r="L2357" s="110">
        <v>200</v>
      </c>
      <c r="M2357" s="116" t="s">
        <v>357</v>
      </c>
      <c r="N2357" s="117" t="s">
        <v>5241</v>
      </c>
      <c r="O2357" s="177">
        <v>4670042793985</v>
      </c>
      <c r="P2357" s="129">
        <v>16</v>
      </c>
      <c r="Q2357" s="130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3" t="s">
        <v>5310</v>
      </c>
      <c r="B2358" s="123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20">
        <v>300</v>
      </c>
      <c r="I2358" s="110"/>
      <c r="J2358" s="113" t="str">
        <f t="shared" si="522"/>
        <v/>
      </c>
      <c r="K2358" s="175">
        <v>5</v>
      </c>
      <c r="L2358" s="110">
        <v>100</v>
      </c>
      <c r="M2358" s="116" t="s">
        <v>357</v>
      </c>
      <c r="N2358" s="117" t="s">
        <v>5241</v>
      </c>
      <c r="O2358" s="177">
        <v>4670042793992</v>
      </c>
      <c r="P2358" s="129">
        <v>9</v>
      </c>
      <c r="Q2358" s="130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3" t="s">
        <v>5312</v>
      </c>
      <c r="B2359" s="123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19">
        <v>365</v>
      </c>
      <c r="I2359" s="110"/>
      <c r="J2359" s="113" t="str">
        <f t="shared" si="522"/>
        <v/>
      </c>
      <c r="K2359" s="175">
        <v>5</v>
      </c>
      <c r="L2359" s="110">
        <v>100</v>
      </c>
      <c r="M2359" s="116" t="s">
        <v>357</v>
      </c>
      <c r="N2359" s="117" t="s">
        <v>5241</v>
      </c>
      <c r="O2359" s="177">
        <v>4670042794005</v>
      </c>
      <c r="P2359" s="129">
        <v>13</v>
      </c>
      <c r="Q2359" s="130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3" t="s">
        <v>5314</v>
      </c>
      <c r="B2360" s="123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19">
        <v>330</v>
      </c>
      <c r="I2360" s="110"/>
      <c r="J2360" s="113" t="str">
        <f t="shared" si="522"/>
        <v/>
      </c>
      <c r="K2360" s="175">
        <v>5</v>
      </c>
      <c r="L2360" s="110">
        <v>100</v>
      </c>
      <c r="M2360" s="116" t="s">
        <v>357</v>
      </c>
      <c r="N2360" s="117" t="s">
        <v>5241</v>
      </c>
      <c r="O2360" s="177">
        <v>4670042794012</v>
      </c>
      <c r="P2360" s="129">
        <v>13</v>
      </c>
      <c r="Q2360" s="130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1"/>
      <c r="I2361" s="110"/>
      <c r="J2361" s="113" t="str">
        <f t="shared" si="522"/>
        <v/>
      </c>
      <c r="K2361" s="175"/>
      <c r="L2361" s="110"/>
      <c r="M2361" s="140"/>
      <c r="N2361" s="140"/>
      <c r="O2361" s="177"/>
      <c r="P2361" s="129"/>
      <c r="Q2361" s="130"/>
      <c r="R2361" s="80"/>
      <c r="S2361" s="81"/>
      <c r="W2361" s="24"/>
    </row>
    <row r="2362" s="23" customFormat="1" ht="17.1" customHeight="1" outlineLevel="1" spans="1:23">
      <c r="A2362" s="174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19">
        <v>200</v>
      </c>
      <c r="I2362" s="110"/>
      <c r="J2362" s="113" t="str">
        <f t="shared" si="522"/>
        <v/>
      </c>
      <c r="K2362" s="110">
        <v>20</v>
      </c>
      <c r="L2362" s="175">
        <v>500</v>
      </c>
      <c r="M2362" s="116" t="s">
        <v>357</v>
      </c>
      <c r="N2362" s="117" t="s">
        <v>5241</v>
      </c>
      <c r="O2362" s="177">
        <v>4630076445328</v>
      </c>
      <c r="P2362" s="178">
        <v>6</v>
      </c>
      <c r="Q2362" s="179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4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20">
        <v>980</v>
      </c>
      <c r="I2363" s="110"/>
      <c r="J2363" s="113" t="str">
        <f t="shared" si="522"/>
        <v/>
      </c>
      <c r="K2363" s="110">
        <v>20</v>
      </c>
      <c r="L2363" s="175">
        <v>500</v>
      </c>
      <c r="M2363" s="116" t="s">
        <v>357</v>
      </c>
      <c r="N2363" s="117" t="s">
        <v>5241</v>
      </c>
      <c r="O2363" s="177">
        <v>4630076445335</v>
      </c>
      <c r="P2363" s="178">
        <v>6.5</v>
      </c>
      <c r="Q2363" s="179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4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20">
        <v>620</v>
      </c>
      <c r="I2364" s="110"/>
      <c r="J2364" s="113" t="str">
        <f t="shared" si="522"/>
        <v/>
      </c>
      <c r="K2364" s="110">
        <v>20</v>
      </c>
      <c r="L2364" s="175">
        <v>500</v>
      </c>
      <c r="M2364" s="116" t="s">
        <v>357</v>
      </c>
      <c r="N2364" s="117" t="s">
        <v>5241</v>
      </c>
      <c r="O2364" s="177">
        <v>4630076445342</v>
      </c>
      <c r="P2364" s="178">
        <v>7.5</v>
      </c>
      <c r="Q2364" s="179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4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19">
        <v>860</v>
      </c>
      <c r="I2365" s="110"/>
      <c r="J2365" s="113" t="str">
        <f t="shared" si="522"/>
        <v/>
      </c>
      <c r="K2365" s="110">
        <v>20</v>
      </c>
      <c r="L2365" s="175">
        <v>500</v>
      </c>
      <c r="M2365" s="116" t="s">
        <v>357</v>
      </c>
      <c r="N2365" s="117" t="s">
        <v>5241</v>
      </c>
      <c r="O2365" s="177">
        <v>4630076445359</v>
      </c>
      <c r="P2365" s="178">
        <v>7.5</v>
      </c>
      <c r="Q2365" s="179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4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20">
        <v>980</v>
      </c>
      <c r="I2366" s="110"/>
      <c r="J2366" s="113" t="str">
        <f t="shared" si="522"/>
        <v/>
      </c>
      <c r="K2366" s="110">
        <v>20</v>
      </c>
      <c r="L2366" s="175">
        <v>500</v>
      </c>
      <c r="M2366" s="116" t="s">
        <v>357</v>
      </c>
      <c r="N2366" s="117" t="s">
        <v>5241</v>
      </c>
      <c r="O2366" s="177">
        <v>4630076445366</v>
      </c>
      <c r="P2366" s="178">
        <v>9.5</v>
      </c>
      <c r="Q2366" s="179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4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20">
        <v>780</v>
      </c>
      <c r="I2367" s="110"/>
      <c r="J2367" s="113" t="str">
        <f t="shared" si="522"/>
        <v/>
      </c>
      <c r="K2367" s="110">
        <v>20</v>
      </c>
      <c r="L2367" s="175">
        <v>400</v>
      </c>
      <c r="M2367" s="116" t="s">
        <v>357</v>
      </c>
      <c r="N2367" s="117" t="s">
        <v>5241</v>
      </c>
      <c r="O2367" s="177">
        <v>4630076445373</v>
      </c>
      <c r="P2367" s="178">
        <v>9.5</v>
      </c>
      <c r="Q2367" s="179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4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20">
        <v>780</v>
      </c>
      <c r="I2368" s="110"/>
      <c r="J2368" s="113" t="str">
        <f t="shared" si="522"/>
        <v/>
      </c>
      <c r="K2368" s="110">
        <v>20</v>
      </c>
      <c r="L2368" s="175">
        <v>400</v>
      </c>
      <c r="M2368" s="116" t="s">
        <v>357</v>
      </c>
      <c r="N2368" s="117" t="s">
        <v>5241</v>
      </c>
      <c r="O2368" s="177">
        <v>4630076445380</v>
      </c>
      <c r="P2368" s="178">
        <v>9.5</v>
      </c>
      <c r="Q2368" s="179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1"/>
      <c r="I2369" s="110"/>
      <c r="J2369" s="113" t="str">
        <f t="shared" si="522"/>
        <v/>
      </c>
      <c r="K2369" s="175"/>
      <c r="L2369" s="110"/>
      <c r="M2369" s="140"/>
      <c r="N2369" s="140"/>
      <c r="O2369" s="177"/>
      <c r="P2369" s="129"/>
      <c r="Q2369" s="130"/>
      <c r="R2369" s="80"/>
      <c r="S2369" s="81"/>
      <c r="W2369" s="24"/>
    </row>
    <row r="2370" s="25" customFormat="1" outlineLevel="1" spans="1:23">
      <c r="A2370" s="133" t="s">
        <v>5330</v>
      </c>
      <c r="B2370" s="123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20">
        <v>135</v>
      </c>
      <c r="I2370" s="110"/>
      <c r="J2370" s="113" t="str">
        <f t="shared" si="522"/>
        <v/>
      </c>
      <c r="K2370" s="175">
        <v>5</v>
      </c>
      <c r="L2370" s="110">
        <v>100</v>
      </c>
      <c r="M2370" s="116" t="s">
        <v>357</v>
      </c>
      <c r="N2370" s="117" t="s">
        <v>5241</v>
      </c>
      <c r="O2370" s="177">
        <v>4630076443515</v>
      </c>
      <c r="P2370" s="129">
        <v>6</v>
      </c>
      <c r="Q2370" s="130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3" t="s">
        <v>5332</v>
      </c>
      <c r="B2371" s="123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20">
        <v>100</v>
      </c>
      <c r="I2371" s="110"/>
      <c r="J2371" s="113" t="str">
        <f t="shared" si="522"/>
        <v/>
      </c>
      <c r="K2371" s="175">
        <v>5</v>
      </c>
      <c r="L2371" s="110">
        <v>100</v>
      </c>
      <c r="M2371" s="116" t="s">
        <v>357</v>
      </c>
      <c r="N2371" s="117" t="s">
        <v>5241</v>
      </c>
      <c r="O2371" s="177">
        <v>4630076443522</v>
      </c>
      <c r="P2371" s="129">
        <v>6.5</v>
      </c>
      <c r="Q2371" s="130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3" t="s">
        <v>5334</v>
      </c>
      <c r="B2372" s="123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19">
        <v>170</v>
      </c>
      <c r="I2372" s="110"/>
      <c r="J2372" s="113" t="str">
        <f t="shared" si="522"/>
        <v/>
      </c>
      <c r="K2372" s="175">
        <v>5</v>
      </c>
      <c r="L2372" s="110">
        <v>100</v>
      </c>
      <c r="M2372" s="116" t="s">
        <v>357</v>
      </c>
      <c r="N2372" s="117" t="s">
        <v>5241</v>
      </c>
      <c r="O2372" s="177">
        <v>4630076443539</v>
      </c>
      <c r="P2372" s="129">
        <v>7</v>
      </c>
      <c r="Q2372" s="130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3" t="s">
        <v>5336</v>
      </c>
      <c r="B2373" s="123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20">
        <v>174</v>
      </c>
      <c r="I2373" s="110"/>
      <c r="J2373" s="113" t="str">
        <f t="shared" si="522"/>
        <v/>
      </c>
      <c r="K2373" s="175">
        <v>5</v>
      </c>
      <c r="L2373" s="110">
        <v>100</v>
      </c>
      <c r="M2373" s="116" t="s">
        <v>357</v>
      </c>
      <c r="N2373" s="117" t="s">
        <v>5241</v>
      </c>
      <c r="O2373" s="177">
        <v>4630076443546</v>
      </c>
      <c r="P2373" s="129">
        <v>8.8</v>
      </c>
      <c r="Q2373" s="130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3" t="s">
        <v>5338</v>
      </c>
      <c r="B2374" s="123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20">
        <v>145</v>
      </c>
      <c r="I2374" s="110"/>
      <c r="J2374" s="113" t="str">
        <f t="shared" si="522"/>
        <v/>
      </c>
      <c r="K2374" s="175">
        <v>5</v>
      </c>
      <c r="L2374" s="110">
        <v>100</v>
      </c>
      <c r="M2374" s="116" t="s">
        <v>357</v>
      </c>
      <c r="N2374" s="117" t="s">
        <v>5241</v>
      </c>
      <c r="O2374" s="177">
        <v>4630076443553</v>
      </c>
      <c r="P2374" s="129">
        <v>7.5</v>
      </c>
      <c r="Q2374" s="130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3" t="s">
        <v>5340</v>
      </c>
      <c r="B2375" s="123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20">
        <v>130</v>
      </c>
      <c r="I2375" s="110"/>
      <c r="J2375" s="113" t="str">
        <f t="shared" ref="J2375:J2438" si="547">IF(D2375="","",IF(F2375="","",ROUND(D2375*F2375,2)))</f>
        <v/>
      </c>
      <c r="K2375" s="175">
        <v>5</v>
      </c>
      <c r="L2375" s="110">
        <v>100</v>
      </c>
      <c r="M2375" s="116" t="s">
        <v>357</v>
      </c>
      <c r="N2375" s="117" t="s">
        <v>5241</v>
      </c>
      <c r="O2375" s="177">
        <v>4630076443560</v>
      </c>
      <c r="P2375" s="129">
        <v>8</v>
      </c>
      <c r="Q2375" s="130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3" t="s">
        <v>5342</v>
      </c>
      <c r="B2376" s="123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20">
        <v>115</v>
      </c>
      <c r="I2376" s="110"/>
      <c r="J2376" s="113" t="str">
        <f t="shared" si="547"/>
        <v/>
      </c>
      <c r="K2376" s="175">
        <v>5</v>
      </c>
      <c r="L2376" s="110">
        <v>100</v>
      </c>
      <c r="M2376" s="116" t="s">
        <v>357</v>
      </c>
      <c r="N2376" s="117" t="s">
        <v>5241</v>
      </c>
      <c r="O2376" s="177">
        <v>4630076443577</v>
      </c>
      <c r="P2376" s="129">
        <v>9.8</v>
      </c>
      <c r="Q2376" s="130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3" t="s">
        <v>5344</v>
      </c>
      <c r="B2377" s="123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20">
        <v>122</v>
      </c>
      <c r="I2377" s="110"/>
      <c r="J2377" s="113" t="str">
        <f t="shared" si="547"/>
        <v/>
      </c>
      <c r="K2377" s="175">
        <v>5</v>
      </c>
      <c r="L2377" s="110">
        <v>100</v>
      </c>
      <c r="M2377" s="116" t="s">
        <v>357</v>
      </c>
      <c r="N2377" s="117" t="s">
        <v>5241</v>
      </c>
      <c r="O2377" s="177">
        <v>4630076443584</v>
      </c>
      <c r="P2377" s="129">
        <v>9</v>
      </c>
      <c r="Q2377" s="130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3" t="s">
        <v>5346</v>
      </c>
      <c r="B2378" s="123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19">
        <v>84</v>
      </c>
      <c r="I2378" s="110"/>
      <c r="J2378" s="113" t="str">
        <f t="shared" si="547"/>
        <v/>
      </c>
      <c r="K2378" s="175">
        <v>4</v>
      </c>
      <c r="L2378" s="110">
        <v>100</v>
      </c>
      <c r="M2378" s="116" t="s">
        <v>357</v>
      </c>
      <c r="N2378" s="117" t="s">
        <v>5241</v>
      </c>
      <c r="O2378" s="177">
        <v>4630076443591</v>
      </c>
      <c r="P2378" s="129">
        <v>11</v>
      </c>
      <c r="Q2378" s="130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33" t="s">
        <v>5348</v>
      </c>
      <c r="B2379" s="123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19">
        <v>20</v>
      </c>
      <c r="I2379" s="110"/>
      <c r="J2379" s="113" t="str">
        <f t="shared" si="547"/>
        <v/>
      </c>
      <c r="K2379" s="175">
        <v>4</v>
      </c>
      <c r="L2379" s="110">
        <v>100</v>
      </c>
      <c r="M2379" s="116" t="s">
        <v>357</v>
      </c>
      <c r="N2379" s="117" t="s">
        <v>5241</v>
      </c>
      <c r="O2379" s="177">
        <v>4630076443607</v>
      </c>
      <c r="P2379" s="129">
        <v>13</v>
      </c>
      <c r="Q2379" s="130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37" t="s">
        <v>5350</v>
      </c>
      <c r="B2380" s="123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1"/>
      <c r="I2380" s="110" t="s">
        <v>475</v>
      </c>
      <c r="J2380" s="113" t="str">
        <f t="shared" si="547"/>
        <v/>
      </c>
      <c r="K2380" s="175">
        <v>4</v>
      </c>
      <c r="L2380" s="110">
        <v>100</v>
      </c>
      <c r="M2380" s="116" t="s">
        <v>357</v>
      </c>
      <c r="N2380" s="117" t="s">
        <v>5241</v>
      </c>
      <c r="O2380" s="177">
        <v>4630076443614</v>
      </c>
      <c r="P2380" s="129">
        <v>14.3</v>
      </c>
      <c r="Q2380" s="130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37" t="s">
        <v>5352</v>
      </c>
      <c r="B2381" s="123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20">
        <v>8</v>
      </c>
      <c r="I2381" s="110" t="s">
        <v>475</v>
      </c>
      <c r="J2381" s="113" t="str">
        <f t="shared" si="547"/>
        <v/>
      </c>
      <c r="K2381" s="175">
        <v>4</v>
      </c>
      <c r="L2381" s="110">
        <v>100</v>
      </c>
      <c r="M2381" s="116" t="s">
        <v>357</v>
      </c>
      <c r="N2381" s="117" t="s">
        <v>5241</v>
      </c>
      <c r="O2381" s="177">
        <v>4630076443621</v>
      </c>
      <c r="P2381" s="129">
        <v>19</v>
      </c>
      <c r="Q2381" s="130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1"/>
      <c r="I2382" s="110"/>
      <c r="J2382" s="113" t="str">
        <f t="shared" si="547"/>
        <v/>
      </c>
      <c r="K2382" s="175"/>
      <c r="L2382" s="110"/>
      <c r="M2382" s="140"/>
      <c r="N2382" s="140"/>
      <c r="O2382" s="177"/>
      <c r="P2382" s="129"/>
      <c r="Q2382" s="130"/>
      <c r="R2382" s="80"/>
      <c r="S2382" s="81"/>
      <c r="W2382" s="24"/>
    </row>
    <row r="2383" s="25" customFormat="1" outlineLevel="1" spans="1:23">
      <c r="A2383" s="133" t="s">
        <v>5354</v>
      </c>
      <c r="B2383" s="123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20">
        <v>95</v>
      </c>
      <c r="I2383" s="110"/>
      <c r="J2383" s="113" t="str">
        <f t="shared" si="547"/>
        <v/>
      </c>
      <c r="K2383" s="175">
        <v>5</v>
      </c>
      <c r="L2383" s="110">
        <v>100</v>
      </c>
      <c r="M2383" s="116" t="s">
        <v>357</v>
      </c>
      <c r="N2383" s="117" t="s">
        <v>5241</v>
      </c>
      <c r="O2383" s="177">
        <v>4630076443638</v>
      </c>
      <c r="P2383" s="129">
        <v>11</v>
      </c>
      <c r="Q2383" s="130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3" t="s">
        <v>5356</v>
      </c>
      <c r="B2384" s="123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20">
        <v>100</v>
      </c>
      <c r="I2384" s="110"/>
      <c r="J2384" s="113" t="str">
        <f t="shared" si="547"/>
        <v/>
      </c>
      <c r="K2384" s="175">
        <v>5</v>
      </c>
      <c r="L2384" s="110">
        <v>100</v>
      </c>
      <c r="M2384" s="116" t="s">
        <v>357</v>
      </c>
      <c r="N2384" s="117" t="s">
        <v>5241</v>
      </c>
      <c r="O2384" s="177">
        <v>4630076443645</v>
      </c>
      <c r="P2384" s="129">
        <v>12</v>
      </c>
      <c r="Q2384" s="130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3" t="s">
        <v>5358</v>
      </c>
      <c r="B2385" s="123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20">
        <v>100</v>
      </c>
      <c r="I2385" s="110"/>
      <c r="J2385" s="113" t="str">
        <f t="shared" si="547"/>
        <v/>
      </c>
      <c r="K2385" s="175">
        <v>5</v>
      </c>
      <c r="L2385" s="110">
        <v>100</v>
      </c>
      <c r="M2385" s="116" t="s">
        <v>357</v>
      </c>
      <c r="N2385" s="117" t="s">
        <v>5241</v>
      </c>
      <c r="O2385" s="177">
        <v>4630076443652</v>
      </c>
      <c r="P2385" s="129">
        <v>14</v>
      </c>
      <c r="Q2385" s="130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3" t="s">
        <v>5360</v>
      </c>
      <c r="B2386" s="123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20">
        <v>100</v>
      </c>
      <c r="I2386" s="110"/>
      <c r="J2386" s="113" t="str">
        <f t="shared" si="547"/>
        <v/>
      </c>
      <c r="K2386" s="175">
        <v>5</v>
      </c>
      <c r="L2386" s="110">
        <v>100</v>
      </c>
      <c r="M2386" s="116" t="s">
        <v>357</v>
      </c>
      <c r="N2386" s="117" t="s">
        <v>5241</v>
      </c>
      <c r="O2386" s="177">
        <v>4630076443669</v>
      </c>
      <c r="P2386" s="129">
        <v>15</v>
      </c>
      <c r="Q2386" s="130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3" t="s">
        <v>5362</v>
      </c>
      <c r="B2387" s="123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20">
        <v>100</v>
      </c>
      <c r="I2387" s="110"/>
      <c r="J2387" s="113" t="str">
        <f t="shared" si="547"/>
        <v/>
      </c>
      <c r="K2387" s="175">
        <v>5</v>
      </c>
      <c r="L2387" s="110">
        <v>100</v>
      </c>
      <c r="M2387" s="116" t="s">
        <v>357</v>
      </c>
      <c r="N2387" s="117" t="s">
        <v>5241</v>
      </c>
      <c r="O2387" s="177">
        <v>4630076443676</v>
      </c>
      <c r="P2387" s="129">
        <v>16</v>
      </c>
      <c r="Q2387" s="130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3" t="s">
        <v>5364</v>
      </c>
      <c r="B2388" s="123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20">
        <v>100</v>
      </c>
      <c r="I2388" s="110"/>
      <c r="J2388" s="113" t="str">
        <f t="shared" si="547"/>
        <v/>
      </c>
      <c r="K2388" s="175">
        <v>5</v>
      </c>
      <c r="L2388" s="110">
        <v>100</v>
      </c>
      <c r="M2388" s="116" t="s">
        <v>357</v>
      </c>
      <c r="N2388" s="117" t="s">
        <v>5241</v>
      </c>
      <c r="O2388" s="177">
        <v>4630076443683</v>
      </c>
      <c r="P2388" s="129">
        <v>18</v>
      </c>
      <c r="Q2388" s="130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3" t="s">
        <v>5366</v>
      </c>
      <c r="B2389" s="123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20">
        <v>48</v>
      </c>
      <c r="I2389" s="110"/>
      <c r="J2389" s="113" t="str">
        <f t="shared" si="547"/>
        <v/>
      </c>
      <c r="K2389" s="175">
        <v>4</v>
      </c>
      <c r="L2389" s="110">
        <v>80</v>
      </c>
      <c r="M2389" s="116" t="s">
        <v>357</v>
      </c>
      <c r="N2389" s="117" t="s">
        <v>5241</v>
      </c>
      <c r="O2389" s="177">
        <v>4630076443690</v>
      </c>
      <c r="P2389" s="129">
        <v>13</v>
      </c>
      <c r="Q2389" s="130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3" t="s">
        <v>5368</v>
      </c>
      <c r="B2390" s="123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20">
        <v>80</v>
      </c>
      <c r="I2390" s="110"/>
      <c r="J2390" s="113" t="str">
        <f t="shared" si="547"/>
        <v/>
      </c>
      <c r="K2390" s="175">
        <v>4</v>
      </c>
      <c r="L2390" s="110">
        <v>80</v>
      </c>
      <c r="M2390" s="116" t="s">
        <v>357</v>
      </c>
      <c r="N2390" s="117" t="s">
        <v>5241</v>
      </c>
      <c r="O2390" s="177">
        <v>4630076443706</v>
      </c>
      <c r="P2390" s="129">
        <v>13</v>
      </c>
      <c r="Q2390" s="130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3" t="s">
        <v>5370</v>
      </c>
      <c r="B2391" s="123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20">
        <v>68</v>
      </c>
      <c r="I2391" s="110"/>
      <c r="J2391" s="113" t="str">
        <f t="shared" si="547"/>
        <v/>
      </c>
      <c r="K2391" s="175">
        <v>4</v>
      </c>
      <c r="L2391" s="110">
        <v>80</v>
      </c>
      <c r="M2391" s="116" t="s">
        <v>357</v>
      </c>
      <c r="N2391" s="117" t="s">
        <v>5241</v>
      </c>
      <c r="O2391" s="177">
        <v>4630076443713</v>
      </c>
      <c r="P2391" s="129">
        <v>17</v>
      </c>
      <c r="Q2391" s="130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1"/>
      <c r="I2392" s="110"/>
      <c r="J2392" s="113" t="str">
        <f t="shared" si="547"/>
        <v/>
      </c>
      <c r="K2392" s="175"/>
      <c r="L2392" s="110"/>
      <c r="M2392" s="140"/>
      <c r="N2392" s="140"/>
      <c r="O2392" s="177"/>
      <c r="P2392" s="129"/>
      <c r="Q2392" s="130"/>
      <c r="R2392" s="80"/>
      <c r="S2392" s="81"/>
      <c r="W2392" s="24"/>
    </row>
    <row r="2393" s="25" customFormat="1" outlineLevel="1" spans="1:23">
      <c r="A2393" s="133" t="s">
        <v>5372</v>
      </c>
      <c r="B2393" s="123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20">
        <v>90</v>
      </c>
      <c r="I2393" s="110"/>
      <c r="J2393" s="113" t="str">
        <f t="shared" si="547"/>
        <v/>
      </c>
      <c r="K2393" s="175">
        <v>5</v>
      </c>
      <c r="L2393" s="110">
        <v>100</v>
      </c>
      <c r="M2393" s="116" t="s">
        <v>357</v>
      </c>
      <c r="N2393" s="117" t="s">
        <v>5241</v>
      </c>
      <c r="O2393" s="177">
        <v>4630076446882</v>
      </c>
      <c r="P2393" s="129">
        <v>7</v>
      </c>
      <c r="Q2393" s="130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3" t="s">
        <v>5374</v>
      </c>
      <c r="B2394" s="123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20">
        <v>65</v>
      </c>
      <c r="I2394" s="110"/>
      <c r="J2394" s="113" t="str">
        <f t="shared" si="547"/>
        <v/>
      </c>
      <c r="K2394" s="175">
        <v>5</v>
      </c>
      <c r="L2394" s="110">
        <v>100</v>
      </c>
      <c r="M2394" s="116" t="s">
        <v>357</v>
      </c>
      <c r="N2394" s="117" t="s">
        <v>5241</v>
      </c>
      <c r="O2394" s="177">
        <v>4630076446899</v>
      </c>
      <c r="P2394" s="129">
        <v>7.5</v>
      </c>
      <c r="Q2394" s="130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3" t="s">
        <v>5376</v>
      </c>
      <c r="B2395" s="123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20">
        <v>85</v>
      </c>
      <c r="I2395" s="110"/>
      <c r="J2395" s="113" t="str">
        <f t="shared" si="547"/>
        <v/>
      </c>
      <c r="K2395" s="175">
        <v>5</v>
      </c>
      <c r="L2395" s="110">
        <v>100</v>
      </c>
      <c r="M2395" s="116" t="s">
        <v>357</v>
      </c>
      <c r="N2395" s="117" t="s">
        <v>5241</v>
      </c>
      <c r="O2395" s="177">
        <v>4630076446905</v>
      </c>
      <c r="P2395" s="129">
        <v>8</v>
      </c>
      <c r="Q2395" s="130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3" t="s">
        <v>5378</v>
      </c>
      <c r="B2396" s="123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20">
        <v>95</v>
      </c>
      <c r="I2396" s="110"/>
      <c r="J2396" s="113" t="str">
        <f t="shared" si="547"/>
        <v/>
      </c>
      <c r="K2396" s="175">
        <v>5</v>
      </c>
      <c r="L2396" s="110">
        <v>100</v>
      </c>
      <c r="M2396" s="116" t="s">
        <v>357</v>
      </c>
      <c r="N2396" s="117" t="s">
        <v>5241</v>
      </c>
      <c r="O2396" s="177">
        <v>4630076446912</v>
      </c>
      <c r="P2396" s="129">
        <v>10.7</v>
      </c>
      <c r="Q2396" s="130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3" t="s">
        <v>5380</v>
      </c>
      <c r="B2397" s="123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20">
        <v>100</v>
      </c>
      <c r="I2397" s="110"/>
      <c r="J2397" s="113" t="str">
        <f t="shared" si="547"/>
        <v/>
      </c>
      <c r="K2397" s="175">
        <v>5</v>
      </c>
      <c r="L2397" s="110">
        <v>100</v>
      </c>
      <c r="M2397" s="116" t="s">
        <v>357</v>
      </c>
      <c r="N2397" s="117" t="s">
        <v>5241</v>
      </c>
      <c r="O2397" s="177">
        <v>4630076446929</v>
      </c>
      <c r="P2397" s="129">
        <v>8.3</v>
      </c>
      <c r="Q2397" s="130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3" t="s">
        <v>5382</v>
      </c>
      <c r="B2398" s="123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20">
        <v>95</v>
      </c>
      <c r="I2398" s="110"/>
      <c r="J2398" s="113" t="str">
        <f t="shared" si="547"/>
        <v/>
      </c>
      <c r="K2398" s="175">
        <v>5</v>
      </c>
      <c r="L2398" s="110">
        <v>100</v>
      </c>
      <c r="M2398" s="116" t="s">
        <v>357</v>
      </c>
      <c r="N2398" s="117" t="s">
        <v>5241</v>
      </c>
      <c r="O2398" s="177">
        <v>4630076446936</v>
      </c>
      <c r="P2398" s="129">
        <v>8.5</v>
      </c>
      <c r="Q2398" s="130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3" t="s">
        <v>5384</v>
      </c>
      <c r="B2399" s="123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20">
        <v>85</v>
      </c>
      <c r="I2399" s="110"/>
      <c r="J2399" s="113" t="str">
        <f t="shared" si="547"/>
        <v/>
      </c>
      <c r="K2399" s="175">
        <v>5</v>
      </c>
      <c r="L2399" s="110">
        <v>100</v>
      </c>
      <c r="M2399" s="116" t="s">
        <v>357</v>
      </c>
      <c r="N2399" s="117" t="s">
        <v>5241</v>
      </c>
      <c r="O2399" s="177">
        <v>4630076446943</v>
      </c>
      <c r="P2399" s="129">
        <v>9.2</v>
      </c>
      <c r="Q2399" s="130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3" t="s">
        <v>5386</v>
      </c>
      <c r="B2400" s="123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20">
        <v>85</v>
      </c>
      <c r="I2400" s="110"/>
      <c r="J2400" s="113" t="str">
        <f t="shared" si="547"/>
        <v/>
      </c>
      <c r="K2400" s="175">
        <v>5</v>
      </c>
      <c r="L2400" s="110">
        <v>100</v>
      </c>
      <c r="M2400" s="116" t="s">
        <v>357</v>
      </c>
      <c r="N2400" s="117" t="s">
        <v>5241</v>
      </c>
      <c r="O2400" s="177">
        <v>4630076446950</v>
      </c>
      <c r="P2400" s="129">
        <v>11.8</v>
      </c>
      <c r="Q2400" s="130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3" t="s">
        <v>5388</v>
      </c>
      <c r="B2401" s="123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20">
        <v>80</v>
      </c>
      <c r="I2401" s="110"/>
      <c r="J2401" s="113" t="str">
        <f t="shared" si="547"/>
        <v/>
      </c>
      <c r="K2401" s="175">
        <v>4</v>
      </c>
      <c r="L2401" s="110">
        <v>80</v>
      </c>
      <c r="M2401" s="116" t="s">
        <v>357</v>
      </c>
      <c r="N2401" s="117" t="s">
        <v>5241</v>
      </c>
      <c r="O2401" s="177">
        <v>4630076446806</v>
      </c>
      <c r="P2401" s="129">
        <v>12</v>
      </c>
      <c r="Q2401" s="130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3" t="s">
        <v>5390</v>
      </c>
      <c r="B2402" s="123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20">
        <v>106</v>
      </c>
      <c r="I2402" s="110"/>
      <c r="J2402" s="113" t="str">
        <f t="shared" si="547"/>
        <v/>
      </c>
      <c r="K2402" s="175">
        <v>4</v>
      </c>
      <c r="L2402" s="110">
        <v>80</v>
      </c>
      <c r="M2402" s="116" t="s">
        <v>357</v>
      </c>
      <c r="N2402" s="117" t="s">
        <v>5241</v>
      </c>
      <c r="O2402" s="177">
        <v>4630076446967</v>
      </c>
      <c r="P2402" s="129">
        <v>14</v>
      </c>
      <c r="Q2402" s="130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3" t="s">
        <v>5392</v>
      </c>
      <c r="B2403" s="123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20">
        <v>32</v>
      </c>
      <c r="I2403" s="110"/>
      <c r="J2403" s="113" t="str">
        <f t="shared" si="547"/>
        <v/>
      </c>
      <c r="K2403" s="175">
        <v>4</v>
      </c>
      <c r="L2403" s="110">
        <v>80</v>
      </c>
      <c r="M2403" s="116" t="s">
        <v>357</v>
      </c>
      <c r="N2403" s="117" t="s">
        <v>5241</v>
      </c>
      <c r="O2403" s="177">
        <v>4630076446974</v>
      </c>
      <c r="P2403" s="129">
        <v>15.1</v>
      </c>
      <c r="Q2403" s="130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3" t="s">
        <v>5394</v>
      </c>
      <c r="B2404" s="123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20">
        <v>36</v>
      </c>
      <c r="I2404" s="110"/>
      <c r="J2404" s="113" t="str">
        <f t="shared" si="547"/>
        <v/>
      </c>
      <c r="K2404" s="175">
        <v>4</v>
      </c>
      <c r="L2404" s="110">
        <v>80</v>
      </c>
      <c r="M2404" s="116" t="s">
        <v>357</v>
      </c>
      <c r="N2404" s="117" t="s">
        <v>5241</v>
      </c>
      <c r="O2404" s="177">
        <v>4630076446981</v>
      </c>
      <c r="P2404" s="129">
        <v>19.8</v>
      </c>
      <c r="Q2404" s="130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1"/>
      <c r="I2405" s="110"/>
      <c r="J2405" s="113" t="str">
        <f t="shared" si="547"/>
        <v/>
      </c>
      <c r="K2405" s="175"/>
      <c r="L2405" s="110"/>
      <c r="M2405" s="140"/>
      <c r="N2405" s="140"/>
      <c r="O2405" s="177"/>
      <c r="P2405" s="129"/>
      <c r="Q2405" s="130"/>
      <c r="R2405" s="80"/>
      <c r="S2405" s="81"/>
      <c r="W2405" s="24"/>
    </row>
    <row r="2406" s="25" customFormat="1" outlineLevel="1" spans="1:23">
      <c r="A2406" s="133" t="s">
        <v>5396</v>
      </c>
      <c r="B2406" s="123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20">
        <v>130</v>
      </c>
      <c r="I2406" s="110"/>
      <c r="J2406" s="113" t="str">
        <f t="shared" si="547"/>
        <v/>
      </c>
      <c r="K2406" s="175">
        <v>5</v>
      </c>
      <c r="L2406" s="110">
        <v>100</v>
      </c>
      <c r="M2406" s="116" t="s">
        <v>357</v>
      </c>
      <c r="N2406" s="117" t="s">
        <v>5241</v>
      </c>
      <c r="O2406" s="177">
        <v>4630076446998</v>
      </c>
      <c r="P2406" s="129">
        <v>6.5</v>
      </c>
      <c r="Q2406" s="130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7" t="s">
        <v>5398</v>
      </c>
      <c r="B2407" s="123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20">
        <v>40</v>
      </c>
      <c r="I2407" s="110" t="s">
        <v>475</v>
      </c>
      <c r="J2407" s="113" t="str">
        <f t="shared" si="547"/>
        <v/>
      </c>
      <c r="K2407" s="175">
        <v>5</v>
      </c>
      <c r="L2407" s="110">
        <v>100</v>
      </c>
      <c r="M2407" s="116" t="s">
        <v>357</v>
      </c>
      <c r="N2407" s="117" t="s">
        <v>5241</v>
      </c>
      <c r="O2407" s="177">
        <v>4630076447001</v>
      </c>
      <c r="P2407" s="129">
        <v>6.5</v>
      </c>
      <c r="Q2407" s="130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3" t="s">
        <v>5400</v>
      </c>
      <c r="B2408" s="123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20">
        <v>95</v>
      </c>
      <c r="I2408" s="110"/>
      <c r="J2408" s="113" t="str">
        <f t="shared" si="547"/>
        <v/>
      </c>
      <c r="K2408" s="175">
        <v>5</v>
      </c>
      <c r="L2408" s="110">
        <v>100</v>
      </c>
      <c r="M2408" s="116" t="s">
        <v>357</v>
      </c>
      <c r="N2408" s="117" t="s">
        <v>5241</v>
      </c>
      <c r="O2408" s="177">
        <v>4630076447018</v>
      </c>
      <c r="P2408" s="129">
        <v>7.5</v>
      </c>
      <c r="Q2408" s="130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3" t="s">
        <v>5402</v>
      </c>
      <c r="B2409" s="123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20">
        <v>120</v>
      </c>
      <c r="I2409" s="110"/>
      <c r="J2409" s="113" t="str">
        <f t="shared" si="547"/>
        <v/>
      </c>
      <c r="K2409" s="175">
        <v>5</v>
      </c>
      <c r="L2409" s="110">
        <v>100</v>
      </c>
      <c r="M2409" s="116" t="s">
        <v>357</v>
      </c>
      <c r="N2409" s="117" t="s">
        <v>5241</v>
      </c>
      <c r="O2409" s="177">
        <v>4630076447025</v>
      </c>
      <c r="P2409" s="129">
        <v>7.5</v>
      </c>
      <c r="Q2409" s="130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3" t="s">
        <v>5404</v>
      </c>
      <c r="B2410" s="123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20">
        <v>85</v>
      </c>
      <c r="I2410" s="110"/>
      <c r="J2410" s="113" t="str">
        <f t="shared" si="547"/>
        <v/>
      </c>
      <c r="K2410" s="175">
        <v>5</v>
      </c>
      <c r="L2410" s="110">
        <v>100</v>
      </c>
      <c r="M2410" s="116" t="s">
        <v>357</v>
      </c>
      <c r="N2410" s="117" t="s">
        <v>5241</v>
      </c>
      <c r="O2410" s="177">
        <v>4630076447032</v>
      </c>
      <c r="P2410" s="129">
        <v>8</v>
      </c>
      <c r="Q2410" s="130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3" t="s">
        <v>5406</v>
      </c>
      <c r="B2411" s="123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20">
        <v>95</v>
      </c>
      <c r="I2411" s="110"/>
      <c r="J2411" s="113" t="str">
        <f t="shared" si="547"/>
        <v/>
      </c>
      <c r="K2411" s="175">
        <v>5</v>
      </c>
      <c r="L2411" s="110">
        <v>100</v>
      </c>
      <c r="M2411" s="116" t="s">
        <v>357</v>
      </c>
      <c r="N2411" s="117" t="s">
        <v>5241</v>
      </c>
      <c r="O2411" s="177">
        <v>4630076447049</v>
      </c>
      <c r="P2411" s="129">
        <v>8.5</v>
      </c>
      <c r="Q2411" s="130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3" t="s">
        <v>5408</v>
      </c>
      <c r="B2412" s="123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20">
        <v>76</v>
      </c>
      <c r="I2412" s="110"/>
      <c r="J2412" s="113" t="str">
        <f t="shared" si="547"/>
        <v/>
      </c>
      <c r="K2412" s="175">
        <v>4</v>
      </c>
      <c r="L2412" s="110">
        <v>80</v>
      </c>
      <c r="M2412" s="116" t="s">
        <v>357</v>
      </c>
      <c r="N2412" s="117" t="s">
        <v>5241</v>
      </c>
      <c r="O2412" s="177">
        <v>4630076447056</v>
      </c>
      <c r="P2412" s="129">
        <v>12</v>
      </c>
      <c r="Q2412" s="130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3" t="s">
        <v>5410</v>
      </c>
      <c r="B2413" s="123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20">
        <v>76</v>
      </c>
      <c r="I2413" s="110"/>
      <c r="J2413" s="113" t="str">
        <f t="shared" si="547"/>
        <v/>
      </c>
      <c r="K2413" s="175">
        <v>4</v>
      </c>
      <c r="L2413" s="110">
        <v>80</v>
      </c>
      <c r="M2413" s="116" t="s">
        <v>357</v>
      </c>
      <c r="N2413" s="117" t="s">
        <v>5241</v>
      </c>
      <c r="O2413" s="177">
        <v>4630076447063</v>
      </c>
      <c r="P2413" s="129">
        <v>12</v>
      </c>
      <c r="Q2413" s="130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3" t="s">
        <v>5412</v>
      </c>
      <c r="B2414" s="123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20">
        <v>76</v>
      </c>
      <c r="I2414" s="110"/>
      <c r="J2414" s="113" t="str">
        <f t="shared" si="547"/>
        <v/>
      </c>
      <c r="K2414" s="175">
        <v>4</v>
      </c>
      <c r="L2414" s="110">
        <v>80</v>
      </c>
      <c r="M2414" s="116" t="s">
        <v>357</v>
      </c>
      <c r="N2414" s="117" t="s">
        <v>5241</v>
      </c>
      <c r="O2414" s="177">
        <v>4630076447070</v>
      </c>
      <c r="P2414" s="129">
        <v>12</v>
      </c>
      <c r="Q2414" s="130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1"/>
      <c r="I2415" s="110"/>
      <c r="J2415" s="113" t="str">
        <f t="shared" si="547"/>
        <v/>
      </c>
      <c r="K2415" s="175"/>
      <c r="L2415" s="110"/>
      <c r="M2415" s="140"/>
      <c r="N2415" s="140"/>
      <c r="O2415" s="177"/>
      <c r="P2415" s="129"/>
      <c r="Q2415" s="130"/>
      <c r="R2415" s="80"/>
      <c r="S2415" s="81"/>
      <c r="W2415" s="24"/>
    </row>
    <row r="2416" s="25" customFormat="1" outlineLevel="1" spans="1:23">
      <c r="A2416" s="133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19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357</v>
      </c>
      <c r="N2416" s="117" t="s">
        <v>5241</v>
      </c>
      <c r="O2416" s="177">
        <v>4630076449722</v>
      </c>
      <c r="P2416" s="129">
        <v>9.7</v>
      </c>
      <c r="Q2416" s="130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3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19">
        <v>360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357</v>
      </c>
      <c r="N2417" s="117" t="s">
        <v>5241</v>
      </c>
      <c r="O2417" s="177">
        <v>4630076449739</v>
      </c>
      <c r="P2417" s="129">
        <v>9.7</v>
      </c>
      <c r="Q2417" s="130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3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20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357</v>
      </c>
      <c r="N2418" s="117" t="s">
        <v>5241</v>
      </c>
      <c r="O2418" s="177">
        <v>4630076449746</v>
      </c>
      <c r="P2418" s="129">
        <v>9.1</v>
      </c>
      <c r="Q2418" s="130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3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20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357</v>
      </c>
      <c r="N2419" s="117" t="s">
        <v>5241</v>
      </c>
      <c r="O2419" s="177">
        <v>4630076449753</v>
      </c>
      <c r="P2419" s="129">
        <v>13</v>
      </c>
      <c r="Q2419" s="130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3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20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357</v>
      </c>
      <c r="N2420" s="117" t="s">
        <v>5241</v>
      </c>
      <c r="O2420" s="177">
        <v>4630076449760</v>
      </c>
      <c r="P2420" s="129">
        <v>13.8</v>
      </c>
      <c r="Q2420" s="130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3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20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357</v>
      </c>
      <c r="N2421" s="117" t="s">
        <v>5241</v>
      </c>
      <c r="O2421" s="177">
        <v>4630076449777</v>
      </c>
      <c r="P2421" s="129">
        <v>12.4</v>
      </c>
      <c r="Q2421" s="130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1"/>
      <c r="I2422" s="110"/>
      <c r="J2422" s="113" t="str">
        <f t="shared" si="547"/>
        <v/>
      </c>
      <c r="K2422" s="183"/>
      <c r="L2422" s="183"/>
      <c r="M2422" s="183"/>
      <c r="N2422" s="183"/>
      <c r="O2422" s="183"/>
      <c r="P2422" s="127"/>
      <c r="Q2422" s="128"/>
      <c r="R2422" s="138"/>
      <c r="S2422" s="139"/>
      <c r="T2422" s="26"/>
      <c r="W2422" s="24"/>
    </row>
    <row r="2423" s="23" customFormat="1" outlineLevel="1" spans="1:23">
      <c r="A2423" s="133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20">
        <v>419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357</v>
      </c>
      <c r="N2423" s="140" t="s">
        <v>5429</v>
      </c>
      <c r="O2423" s="177">
        <v>4670042795668</v>
      </c>
      <c r="P2423" s="129">
        <v>13</v>
      </c>
      <c r="Q2423" s="130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3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20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357</v>
      </c>
      <c r="N2424" s="140" t="s">
        <v>5429</v>
      </c>
      <c r="O2424" s="177">
        <v>4670042795675</v>
      </c>
      <c r="P2424" s="129">
        <v>15</v>
      </c>
      <c r="Q2424" s="130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3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20">
        <v>580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357</v>
      </c>
      <c r="N2425" s="140" t="s">
        <v>5429</v>
      </c>
      <c r="O2425" s="177">
        <v>4670042795682</v>
      </c>
      <c r="P2425" s="129">
        <v>14.9</v>
      </c>
      <c r="Q2425" s="130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3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20">
        <v>110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357</v>
      </c>
      <c r="N2426" s="140" t="s">
        <v>5429</v>
      </c>
      <c r="O2426" s="177">
        <v>4670042795699</v>
      </c>
      <c r="P2426" s="129">
        <v>15</v>
      </c>
      <c r="Q2426" s="130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3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20">
        <v>200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357</v>
      </c>
      <c r="N2427" s="140" t="s">
        <v>5429</v>
      </c>
      <c r="O2427" s="177">
        <v>4670042795705</v>
      </c>
      <c r="P2427" s="129">
        <v>9</v>
      </c>
      <c r="Q2427" s="130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3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20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357</v>
      </c>
      <c r="N2428" s="140" t="s">
        <v>5429</v>
      </c>
      <c r="O2428" s="177">
        <v>4670042795712</v>
      </c>
      <c r="P2428" s="129">
        <v>16</v>
      </c>
      <c r="Q2428" s="130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3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20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357</v>
      </c>
      <c r="N2429" s="140" t="s">
        <v>5429</v>
      </c>
      <c r="O2429" s="177">
        <v>4670042795729</v>
      </c>
      <c r="P2429" s="129">
        <v>11</v>
      </c>
      <c r="Q2429" s="130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3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20">
        <v>100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357</v>
      </c>
      <c r="N2430" s="140" t="s">
        <v>5429</v>
      </c>
      <c r="O2430" s="177">
        <v>4670042795736</v>
      </c>
      <c r="P2430" s="129">
        <v>15.9</v>
      </c>
      <c r="Q2430" s="130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1"/>
      <c r="I2431" s="110"/>
      <c r="J2431" s="113" t="str">
        <f t="shared" si="547"/>
        <v/>
      </c>
      <c r="K2431" s="183"/>
      <c r="L2431" s="183"/>
      <c r="M2431" s="183"/>
      <c r="N2431" s="183"/>
      <c r="O2431" s="183"/>
      <c r="P2431" s="127"/>
      <c r="Q2431" s="128"/>
      <c r="R2431" s="138"/>
      <c r="S2431" s="139"/>
      <c r="T2431" s="26"/>
      <c r="W2431" s="24"/>
    </row>
    <row r="2432" s="23" customFormat="1" outlineLevel="1" spans="1:23">
      <c r="A2432" s="133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20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357</v>
      </c>
      <c r="N2432" s="140" t="s">
        <v>5429</v>
      </c>
      <c r="O2432" s="177">
        <v>4630076449869</v>
      </c>
      <c r="P2432" s="129">
        <v>9</v>
      </c>
      <c r="Q2432" s="130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3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20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357</v>
      </c>
      <c r="N2433" s="140" t="s">
        <v>5429</v>
      </c>
      <c r="O2433" s="177">
        <v>4630076449876</v>
      </c>
      <c r="P2433" s="129">
        <v>11</v>
      </c>
      <c r="Q2433" s="130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3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20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357</v>
      </c>
      <c r="N2434" s="140" t="s">
        <v>5429</v>
      </c>
      <c r="O2434" s="177">
        <v>4630076449883</v>
      </c>
      <c r="P2434" s="129">
        <v>8</v>
      </c>
      <c r="Q2434" s="130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1"/>
      <c r="I2435" s="110"/>
      <c r="J2435" s="113" t="str">
        <f t="shared" si="547"/>
        <v/>
      </c>
      <c r="K2435" s="183"/>
      <c r="L2435" s="183"/>
      <c r="M2435" s="183"/>
      <c r="N2435" s="183"/>
      <c r="O2435" s="183"/>
      <c r="P2435" s="127"/>
      <c r="Q2435" s="128"/>
      <c r="R2435" s="138"/>
      <c r="S2435" s="139"/>
      <c r="T2435" s="26"/>
      <c r="W2435" s="24"/>
    </row>
    <row r="2436" s="23" customFormat="1" outlineLevel="1" spans="1:23">
      <c r="A2436" s="137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20">
        <v>50</v>
      </c>
      <c r="I2436" s="110" t="s">
        <v>475</v>
      </c>
      <c r="J2436" s="113" t="str">
        <f t="shared" si="547"/>
        <v/>
      </c>
      <c r="K2436" s="110">
        <v>10</v>
      </c>
      <c r="L2436" s="110">
        <v>200</v>
      </c>
      <c r="M2436" s="116" t="s">
        <v>357</v>
      </c>
      <c r="N2436" s="140" t="s">
        <v>5429</v>
      </c>
      <c r="O2436" s="177">
        <v>4630076449890</v>
      </c>
      <c r="P2436" s="129">
        <v>14</v>
      </c>
      <c r="Q2436" s="130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3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20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357</v>
      </c>
      <c r="N2437" s="140" t="s">
        <v>5429</v>
      </c>
      <c r="O2437" s="177">
        <v>4630076449906</v>
      </c>
      <c r="P2437" s="129">
        <v>15</v>
      </c>
      <c r="Q2437" s="130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3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20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357</v>
      </c>
      <c r="N2438" s="140" t="s">
        <v>5429</v>
      </c>
      <c r="O2438" s="177">
        <v>4630076449913</v>
      </c>
      <c r="P2438" s="129">
        <v>11</v>
      </c>
      <c r="Q2438" s="130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3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20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357</v>
      </c>
      <c r="N2439" s="140" t="s">
        <v>5429</v>
      </c>
      <c r="O2439" s="177">
        <v>4630076449920</v>
      </c>
      <c r="P2439" s="129">
        <v>15</v>
      </c>
      <c r="Q2439" s="130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7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20">
        <v>25</v>
      </c>
      <c r="I2440" s="110" t="s">
        <v>475</v>
      </c>
      <c r="J2440" s="113" t="str">
        <f t="shared" si="572"/>
        <v/>
      </c>
      <c r="K2440" s="110">
        <v>5</v>
      </c>
      <c r="L2440" s="110">
        <v>100</v>
      </c>
      <c r="M2440" s="116" t="s">
        <v>357</v>
      </c>
      <c r="N2440" s="140" t="s">
        <v>5429</v>
      </c>
      <c r="O2440" s="177">
        <v>4630076449937</v>
      </c>
      <c r="P2440" s="129">
        <v>12</v>
      </c>
      <c r="Q2440" s="130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3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20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357</v>
      </c>
      <c r="N2441" s="140" t="s">
        <v>5429</v>
      </c>
      <c r="O2441" s="177">
        <v>4630076449944</v>
      </c>
      <c r="P2441" s="129">
        <v>15</v>
      </c>
      <c r="Q2441" s="130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1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3" t="s">
        <v>5462</v>
      </c>
      <c r="B2443" s="123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20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357</v>
      </c>
      <c r="N2443" s="117" t="s">
        <v>5429</v>
      </c>
      <c r="O2443" s="118">
        <v>4670042795606</v>
      </c>
      <c r="P2443" s="129">
        <v>14.2</v>
      </c>
      <c r="Q2443" s="130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7" t="s">
        <v>5464</v>
      </c>
      <c r="B2444" s="123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0">
        <v>15</v>
      </c>
      <c r="I2444" s="110" t="s">
        <v>475</v>
      </c>
      <c r="J2444" s="113" t="str">
        <f t="shared" si="572"/>
        <v/>
      </c>
      <c r="K2444" s="110">
        <v>5</v>
      </c>
      <c r="L2444" s="110">
        <v>100</v>
      </c>
      <c r="M2444" s="116" t="s">
        <v>357</v>
      </c>
      <c r="N2444" s="117" t="s">
        <v>5429</v>
      </c>
      <c r="O2444" s="118">
        <v>4670042795613</v>
      </c>
      <c r="P2444" s="129">
        <v>13.2</v>
      </c>
      <c r="Q2444" s="130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7" t="s">
        <v>5466</v>
      </c>
      <c r="B2445" s="123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20">
        <v>30</v>
      </c>
      <c r="I2445" s="110" t="s">
        <v>475</v>
      </c>
      <c r="J2445" s="113" t="str">
        <f t="shared" si="572"/>
        <v/>
      </c>
      <c r="K2445" s="110">
        <v>5</v>
      </c>
      <c r="L2445" s="110">
        <v>100</v>
      </c>
      <c r="M2445" s="116" t="s">
        <v>357</v>
      </c>
      <c r="N2445" s="117" t="s">
        <v>5429</v>
      </c>
      <c r="O2445" s="118">
        <v>4670042795620</v>
      </c>
      <c r="P2445" s="129">
        <v>12</v>
      </c>
      <c r="Q2445" s="130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1"/>
      <c r="I2446" s="110"/>
      <c r="J2446" s="113" t="str">
        <f t="shared" si="572"/>
        <v/>
      </c>
      <c r="K2446" s="110"/>
      <c r="L2446" s="110"/>
      <c r="M2446" s="140"/>
      <c r="N2446" s="140"/>
      <c r="O2446" s="118"/>
      <c r="P2446" s="129"/>
      <c r="Q2446" s="130"/>
      <c r="R2446" s="80"/>
      <c r="S2446" s="81"/>
      <c r="W2446" s="24"/>
    </row>
    <row r="2447" outlineLevel="1" spans="1:23">
      <c r="A2447" s="133" t="s">
        <v>5468</v>
      </c>
      <c r="B2447" s="123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19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357</v>
      </c>
      <c r="N2447" s="117" t="s">
        <v>5241</v>
      </c>
      <c r="O2447" s="262" t="s">
        <v>5470</v>
      </c>
      <c r="P2447" s="129">
        <v>11.2</v>
      </c>
      <c r="Q2447" s="130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7" t="s">
        <v>5471</v>
      </c>
      <c r="B2448" s="123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20">
        <v>20</v>
      </c>
      <c r="I2448" s="110" t="s">
        <v>475</v>
      </c>
      <c r="J2448" s="113" t="str">
        <f t="shared" si="572"/>
        <v/>
      </c>
      <c r="K2448" s="110">
        <v>20</v>
      </c>
      <c r="L2448" s="110">
        <v>400</v>
      </c>
      <c r="M2448" s="116" t="s">
        <v>357</v>
      </c>
      <c r="N2448" s="117" t="s">
        <v>5241</v>
      </c>
      <c r="O2448" s="262" t="s">
        <v>5473</v>
      </c>
      <c r="P2448" s="129">
        <v>10.5</v>
      </c>
      <c r="Q2448" s="130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1"/>
      <c r="I2449" s="110"/>
      <c r="J2449" s="113" t="str">
        <f t="shared" si="572"/>
        <v/>
      </c>
      <c r="K2449" s="175"/>
      <c r="L2449" s="110"/>
      <c r="M2449" s="140"/>
      <c r="N2449" s="140"/>
      <c r="O2449" s="110"/>
      <c r="P2449" s="129"/>
      <c r="Q2449" s="130"/>
      <c r="R2449" s="163"/>
      <c r="S2449" s="164"/>
      <c r="W2449" s="24"/>
    </row>
    <row r="2450" outlineLevel="1" spans="1:23">
      <c r="A2450" s="133" t="s">
        <v>5474</v>
      </c>
      <c r="B2450" s="123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0">
        <v>44</v>
      </c>
      <c r="I2450" s="110"/>
      <c r="J2450" s="113" t="str">
        <f t="shared" si="572"/>
        <v/>
      </c>
      <c r="K2450" s="175">
        <v>2</v>
      </c>
      <c r="L2450" s="110">
        <v>40</v>
      </c>
      <c r="M2450" s="116" t="s">
        <v>357</v>
      </c>
      <c r="N2450" s="117" t="s">
        <v>5476</v>
      </c>
      <c r="O2450" s="118">
        <v>4670042795637</v>
      </c>
      <c r="P2450" s="129">
        <v>6</v>
      </c>
      <c r="Q2450" s="130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3" t="s">
        <v>5477</v>
      </c>
      <c r="B2451" s="123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20">
        <v>110</v>
      </c>
      <c r="I2451" s="110"/>
      <c r="J2451" s="113" t="str">
        <f t="shared" si="572"/>
        <v/>
      </c>
      <c r="K2451" s="175">
        <v>2</v>
      </c>
      <c r="L2451" s="110">
        <v>40</v>
      </c>
      <c r="M2451" s="116" t="s">
        <v>357</v>
      </c>
      <c r="N2451" s="117" t="s">
        <v>5476</v>
      </c>
      <c r="O2451" s="118">
        <v>4670042795644</v>
      </c>
      <c r="P2451" s="129">
        <v>6</v>
      </c>
      <c r="Q2451" s="130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3" t="s">
        <v>5479</v>
      </c>
      <c r="B2452" s="123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20">
        <v>113</v>
      </c>
      <c r="I2452" s="110"/>
      <c r="J2452" s="113" t="str">
        <f t="shared" si="572"/>
        <v/>
      </c>
      <c r="K2452" s="175">
        <v>1</v>
      </c>
      <c r="L2452" s="110">
        <v>20</v>
      </c>
      <c r="M2452" s="116" t="s">
        <v>357</v>
      </c>
      <c r="N2452" s="117" t="s">
        <v>5476</v>
      </c>
      <c r="O2452" s="118">
        <v>4670042795651</v>
      </c>
      <c r="P2452" s="129">
        <v>6</v>
      </c>
      <c r="Q2452" s="130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1"/>
      <c r="I2453" s="110"/>
      <c r="J2453" s="113" t="str">
        <f t="shared" si="572"/>
        <v/>
      </c>
      <c r="K2453" s="175"/>
      <c r="L2453" s="110"/>
      <c r="M2453" s="140"/>
      <c r="N2453" s="140"/>
      <c r="O2453" s="118"/>
      <c r="P2453" s="129"/>
      <c r="Q2453" s="130"/>
      <c r="R2453" s="80"/>
      <c r="S2453" s="81"/>
      <c r="W2453" s="24"/>
    </row>
    <row r="2454" outlineLevel="1" spans="1:23">
      <c r="A2454" s="133" t="s">
        <v>5481</v>
      </c>
      <c r="B2454" s="123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19">
        <v>84</v>
      </c>
      <c r="I2454" s="110"/>
      <c r="J2454" s="113" t="str">
        <f t="shared" si="572"/>
        <v/>
      </c>
      <c r="K2454" s="175">
        <v>4</v>
      </c>
      <c r="L2454" s="110">
        <v>100</v>
      </c>
      <c r="M2454" s="116" t="s">
        <v>357</v>
      </c>
      <c r="N2454" s="117" t="s">
        <v>5476</v>
      </c>
      <c r="O2454" s="118">
        <v>4630076443096</v>
      </c>
      <c r="P2454" s="129">
        <v>10.4</v>
      </c>
      <c r="Q2454" s="130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3" t="s">
        <v>5483</v>
      </c>
      <c r="B2455" s="123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20">
        <v>52</v>
      </c>
      <c r="I2455" s="110"/>
      <c r="J2455" s="113" t="str">
        <f t="shared" si="572"/>
        <v/>
      </c>
      <c r="K2455" s="175">
        <v>4</v>
      </c>
      <c r="L2455" s="110">
        <v>80</v>
      </c>
      <c r="M2455" s="116" t="s">
        <v>357</v>
      </c>
      <c r="N2455" s="117" t="s">
        <v>5476</v>
      </c>
      <c r="O2455" s="118">
        <v>4630076443102</v>
      </c>
      <c r="P2455" s="129">
        <v>9</v>
      </c>
      <c r="Q2455" s="130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3" t="s">
        <v>5485</v>
      </c>
      <c r="B2456" s="123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20">
        <v>34</v>
      </c>
      <c r="I2456" s="110"/>
      <c r="J2456" s="113" t="str">
        <f t="shared" si="572"/>
        <v/>
      </c>
      <c r="K2456" s="175">
        <v>2</v>
      </c>
      <c r="L2456" s="110">
        <v>50</v>
      </c>
      <c r="M2456" s="116" t="s">
        <v>357</v>
      </c>
      <c r="N2456" s="117" t="s">
        <v>5476</v>
      </c>
      <c r="O2456" s="118">
        <v>4630076443119</v>
      </c>
      <c r="P2456" s="129">
        <v>5</v>
      </c>
      <c r="Q2456" s="130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1"/>
      <c r="I2457" s="110"/>
      <c r="J2457" s="113" t="str">
        <f t="shared" si="572"/>
        <v/>
      </c>
      <c r="K2457" s="183"/>
      <c r="L2457" s="183"/>
      <c r="M2457" s="183"/>
      <c r="N2457" s="183"/>
      <c r="O2457" s="183"/>
      <c r="P2457" s="127"/>
      <c r="Q2457" s="128"/>
      <c r="R2457" s="138"/>
      <c r="S2457" s="139"/>
      <c r="T2457" s="26"/>
      <c r="W2457" s="24"/>
    </row>
    <row r="2458" s="23" customFormat="1" outlineLevel="1" spans="1:23">
      <c r="A2458" s="137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1"/>
      <c r="I2458" s="110" t="s">
        <v>475</v>
      </c>
      <c r="J2458" s="113" t="str">
        <f t="shared" si="572"/>
        <v/>
      </c>
      <c r="K2458" s="110">
        <v>10</v>
      </c>
      <c r="L2458" s="110">
        <v>200</v>
      </c>
      <c r="M2458" s="116" t="s">
        <v>357</v>
      </c>
      <c r="N2458" s="117" t="s">
        <v>5429</v>
      </c>
      <c r="O2458" s="118">
        <v>4670042795996</v>
      </c>
      <c r="P2458" s="129">
        <v>13</v>
      </c>
      <c r="Q2458" s="130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3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20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357</v>
      </c>
      <c r="N2459" s="117" t="s">
        <v>5429</v>
      </c>
      <c r="O2459" s="118">
        <v>4670042796009</v>
      </c>
      <c r="P2459" s="129">
        <v>14</v>
      </c>
      <c r="Q2459" s="130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3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20">
        <v>179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357</v>
      </c>
      <c r="N2460" s="117" t="s">
        <v>5429</v>
      </c>
      <c r="O2460" s="118">
        <v>4670042796016</v>
      </c>
      <c r="P2460" s="129">
        <v>16.3</v>
      </c>
      <c r="Q2460" s="130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37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20">
        <v>4</v>
      </c>
      <c r="I2461" s="110" t="s">
        <v>475</v>
      </c>
      <c r="J2461" s="113" t="str">
        <f t="shared" si="572"/>
        <v/>
      </c>
      <c r="K2461" s="110">
        <v>5</v>
      </c>
      <c r="L2461" s="110">
        <v>100</v>
      </c>
      <c r="M2461" s="116" t="s">
        <v>357</v>
      </c>
      <c r="N2461" s="117" t="s">
        <v>5429</v>
      </c>
      <c r="O2461" s="118">
        <v>4670042796023</v>
      </c>
      <c r="P2461" s="129">
        <v>16.7</v>
      </c>
      <c r="Q2461" s="130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3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20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357</v>
      </c>
      <c r="N2462" s="117" t="s">
        <v>5429</v>
      </c>
      <c r="O2462" s="118">
        <v>4670042796030</v>
      </c>
      <c r="P2462" s="129">
        <v>13</v>
      </c>
      <c r="Q2462" s="130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3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20">
        <v>155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357</v>
      </c>
      <c r="N2463" s="117" t="s">
        <v>5429</v>
      </c>
      <c r="O2463" s="118">
        <v>4670042796047</v>
      </c>
      <c r="P2463" s="129">
        <v>20.3</v>
      </c>
      <c r="Q2463" s="130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1"/>
      <c r="I2464" s="110"/>
      <c r="J2464" s="113" t="str">
        <f t="shared" si="572"/>
        <v/>
      </c>
      <c r="K2464" s="110"/>
      <c r="L2464" s="110"/>
      <c r="M2464" s="140"/>
      <c r="N2464" s="140"/>
      <c r="O2464" s="118"/>
      <c r="P2464" s="129"/>
      <c r="Q2464" s="130"/>
      <c r="R2464" s="80"/>
      <c r="S2464" s="81"/>
      <c r="T2464" s="26"/>
      <c r="W2464" s="24"/>
    </row>
    <row r="2465" s="23" customFormat="1" outlineLevel="1" spans="1:23">
      <c r="A2465" s="133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20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357</v>
      </c>
      <c r="N2465" s="117" t="s">
        <v>5429</v>
      </c>
      <c r="O2465" s="118">
        <v>4630076440507</v>
      </c>
      <c r="P2465" s="129">
        <v>11</v>
      </c>
      <c r="Q2465" s="130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3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0">
        <v>139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357</v>
      </c>
      <c r="N2466" s="117" t="s">
        <v>5429</v>
      </c>
      <c r="O2466" s="118">
        <v>4630076440514</v>
      </c>
      <c r="P2466" s="129">
        <v>11</v>
      </c>
      <c r="Q2466" s="130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3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19">
        <v>111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357</v>
      </c>
      <c r="N2467" s="117" t="s">
        <v>5429</v>
      </c>
      <c r="O2467" s="118">
        <v>4630076440521</v>
      </c>
      <c r="P2467" s="129">
        <v>11.5</v>
      </c>
      <c r="Q2467" s="130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1"/>
      <c r="I2468" s="110"/>
      <c r="J2468" s="113" t="str">
        <f t="shared" si="572"/>
        <v/>
      </c>
      <c r="K2468" s="110"/>
      <c r="L2468" s="110"/>
      <c r="M2468" s="140"/>
      <c r="N2468" s="140"/>
      <c r="O2468" s="118"/>
      <c r="P2468" s="129"/>
      <c r="Q2468" s="130"/>
      <c r="R2468" s="80"/>
      <c r="S2468" s="81"/>
      <c r="W2468" s="24"/>
    </row>
    <row r="2469" outlineLevel="1" spans="1:23">
      <c r="A2469" s="133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19">
        <v>49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357</v>
      </c>
      <c r="N2469" s="117" t="s">
        <v>5429</v>
      </c>
      <c r="O2469" s="118">
        <v>4630076441030</v>
      </c>
      <c r="P2469" s="129">
        <v>9</v>
      </c>
      <c r="Q2469" s="130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7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51"/>
      <c r="I2470" s="110" t="s">
        <v>475</v>
      </c>
      <c r="J2470" s="113" t="str">
        <f t="shared" si="572"/>
        <v/>
      </c>
      <c r="K2470" s="110">
        <v>5</v>
      </c>
      <c r="L2470" s="110">
        <v>100</v>
      </c>
      <c r="M2470" s="116" t="s">
        <v>357</v>
      </c>
      <c r="N2470" s="117" t="s">
        <v>5429</v>
      </c>
      <c r="O2470" s="118">
        <v>4630076441047</v>
      </c>
      <c r="P2470" s="129">
        <v>10</v>
      </c>
      <c r="Q2470" s="130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3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19">
        <v>45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357</v>
      </c>
      <c r="N2471" s="117" t="s">
        <v>5429</v>
      </c>
      <c r="O2471" s="118">
        <v>4630076441054</v>
      </c>
      <c r="P2471" s="129">
        <v>18</v>
      </c>
      <c r="Q2471" s="130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3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19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357</v>
      </c>
      <c r="N2472" s="117" t="s">
        <v>5429</v>
      </c>
      <c r="O2472" s="118">
        <v>4630076441061</v>
      </c>
      <c r="P2472" s="129">
        <v>19.5</v>
      </c>
      <c r="Q2472" s="130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3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20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357</v>
      </c>
      <c r="N2473" s="117" t="s">
        <v>5429</v>
      </c>
      <c r="O2473" s="118">
        <v>4630076441078</v>
      </c>
      <c r="P2473" s="129">
        <v>19.5</v>
      </c>
      <c r="Q2473" s="130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4" t="s">
        <v>237</v>
      </c>
      <c r="B2474" s="185"/>
      <c r="C2474" s="110"/>
      <c r="D2474" s="111"/>
      <c r="E2474" s="112"/>
      <c r="F2474" s="113"/>
      <c r="G2474" s="113"/>
      <c r="H2474" s="121"/>
      <c r="I2474" s="110"/>
      <c r="J2474" s="113" t="str">
        <f t="shared" si="572"/>
        <v/>
      </c>
      <c r="K2474" s="110"/>
      <c r="L2474" s="110"/>
      <c r="M2474" s="140"/>
      <c r="N2474" s="140"/>
      <c r="O2474" s="118"/>
      <c r="P2474" s="129"/>
      <c r="Q2474" s="130"/>
      <c r="R2474" s="80"/>
      <c r="S2474" s="81"/>
      <c r="T2474" s="26"/>
      <c r="W2474" s="24"/>
    </row>
    <row r="2475" s="23" customFormat="1" outlineLevel="1" spans="1:23">
      <c r="A2475" s="133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20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357</v>
      </c>
      <c r="N2475" s="117" t="s">
        <v>5518</v>
      </c>
      <c r="O2475" s="118">
        <v>4630076443065</v>
      </c>
      <c r="P2475" s="129">
        <v>4.5</v>
      </c>
      <c r="Q2475" s="130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3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20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357</v>
      </c>
      <c r="N2476" s="117" t="s">
        <v>5518</v>
      </c>
      <c r="O2476" s="118">
        <v>4630076443072</v>
      </c>
      <c r="P2476" s="129">
        <v>4.6</v>
      </c>
      <c r="Q2476" s="130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3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0">
        <v>360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357</v>
      </c>
      <c r="N2477" s="117" t="s">
        <v>5518</v>
      </c>
      <c r="O2477" s="118">
        <v>4630076443089</v>
      </c>
      <c r="P2477" s="129">
        <v>4.5</v>
      </c>
      <c r="Q2477" s="130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1"/>
      <c r="I2478" s="110"/>
      <c r="J2478" s="113" t="str">
        <f t="shared" si="572"/>
        <v/>
      </c>
      <c r="K2478" s="110"/>
      <c r="L2478" s="110"/>
      <c r="M2478" s="140"/>
      <c r="N2478" s="140"/>
      <c r="O2478" s="110"/>
      <c r="P2478" s="129"/>
      <c r="Q2478" s="130"/>
      <c r="R2478" s="163"/>
      <c r="S2478" s="164"/>
      <c r="W2478" s="24"/>
    </row>
    <row r="2479" outlineLevel="1" spans="1:23">
      <c r="A2479" s="133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20">
        <v>170</v>
      </c>
      <c r="I2479" s="110"/>
      <c r="J2479" s="113" t="str">
        <f t="shared" si="572"/>
        <v/>
      </c>
      <c r="K2479" s="175">
        <v>10</v>
      </c>
      <c r="L2479" s="110">
        <v>200</v>
      </c>
      <c r="M2479" s="116" t="s">
        <v>357</v>
      </c>
      <c r="N2479" s="117" t="s">
        <v>5241</v>
      </c>
      <c r="O2479" s="177">
        <v>4670042796054</v>
      </c>
      <c r="P2479" s="129">
        <v>18.3</v>
      </c>
      <c r="Q2479" s="130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3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20">
        <v>59</v>
      </c>
      <c r="I2480" s="110"/>
      <c r="J2480" s="113" t="str">
        <f t="shared" si="572"/>
        <v/>
      </c>
      <c r="K2480" s="175">
        <v>10</v>
      </c>
      <c r="L2480" s="110">
        <v>200</v>
      </c>
      <c r="M2480" s="116" t="s">
        <v>357</v>
      </c>
      <c r="N2480" s="117" t="s">
        <v>5241</v>
      </c>
      <c r="O2480" s="177">
        <v>4670042796061</v>
      </c>
      <c r="P2480" s="129">
        <v>20.2</v>
      </c>
      <c r="Q2480" s="130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3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19">
        <v>49</v>
      </c>
      <c r="I2481" s="110"/>
      <c r="J2481" s="113" t="str">
        <f t="shared" si="572"/>
        <v/>
      </c>
      <c r="K2481" s="175">
        <v>5</v>
      </c>
      <c r="L2481" s="110">
        <v>100</v>
      </c>
      <c r="M2481" s="116" t="s">
        <v>357</v>
      </c>
      <c r="N2481" s="117" t="s">
        <v>5241</v>
      </c>
      <c r="O2481" s="177">
        <v>4670042796078</v>
      </c>
      <c r="P2481" s="129">
        <v>23.1</v>
      </c>
      <c r="Q2481" s="130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1"/>
      <c r="I2482" s="110"/>
      <c r="J2482" s="113" t="str">
        <f t="shared" si="572"/>
        <v/>
      </c>
      <c r="K2482" s="110"/>
      <c r="L2482" s="110"/>
      <c r="M2482" s="140"/>
      <c r="N2482" s="140"/>
      <c r="O2482" s="110"/>
      <c r="P2482" s="129"/>
      <c r="Q2482" s="130"/>
      <c r="R2482" s="163"/>
      <c r="S2482" s="164"/>
      <c r="W2482" s="24"/>
    </row>
    <row r="2483" outlineLevel="1" spans="1:23">
      <c r="A2483" s="133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20">
        <v>165</v>
      </c>
      <c r="I2483" s="110"/>
      <c r="J2483" s="113" t="str">
        <f t="shared" si="572"/>
        <v/>
      </c>
      <c r="K2483" s="175">
        <v>10</v>
      </c>
      <c r="L2483" s="110">
        <v>200</v>
      </c>
      <c r="M2483" s="116" t="s">
        <v>357</v>
      </c>
      <c r="N2483" s="117" t="s">
        <v>5241</v>
      </c>
      <c r="O2483" s="177">
        <v>4670042796085</v>
      </c>
      <c r="P2483" s="129">
        <v>10</v>
      </c>
      <c r="Q2483" s="130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3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20">
        <v>200</v>
      </c>
      <c r="I2484" s="110"/>
      <c r="J2484" s="113" t="str">
        <f t="shared" si="572"/>
        <v/>
      </c>
      <c r="K2484" s="175">
        <v>10</v>
      </c>
      <c r="L2484" s="110">
        <v>200</v>
      </c>
      <c r="M2484" s="116" t="s">
        <v>357</v>
      </c>
      <c r="N2484" s="117" t="s">
        <v>5241</v>
      </c>
      <c r="O2484" s="177">
        <v>4670042796092</v>
      </c>
      <c r="P2484" s="129">
        <v>11</v>
      </c>
      <c r="Q2484" s="130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3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19">
        <v>130</v>
      </c>
      <c r="I2485" s="110"/>
      <c r="J2485" s="113" t="str">
        <f t="shared" si="572"/>
        <v/>
      </c>
      <c r="K2485" s="175">
        <v>5</v>
      </c>
      <c r="L2485" s="110">
        <v>100</v>
      </c>
      <c r="M2485" s="116" t="s">
        <v>357</v>
      </c>
      <c r="N2485" s="117" t="s">
        <v>5241</v>
      </c>
      <c r="O2485" s="177">
        <v>4670042796108</v>
      </c>
      <c r="P2485" s="129">
        <v>14</v>
      </c>
      <c r="Q2485" s="130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21"/>
      <c r="I2486" s="110"/>
      <c r="J2486" s="113" t="str">
        <f t="shared" si="572"/>
        <v/>
      </c>
      <c r="K2486" s="110"/>
      <c r="L2486" s="175"/>
      <c r="M2486" s="182"/>
      <c r="N2486" s="182"/>
      <c r="O2486" s="175"/>
      <c r="P2486" s="178"/>
      <c r="Q2486" s="179"/>
      <c r="R2486" s="80"/>
      <c r="S2486" s="81"/>
      <c r="T2486" s="26"/>
      <c r="W2486" s="24"/>
    </row>
    <row r="2487" ht="17.1" customHeight="1" outlineLevel="1" spans="1:23">
      <c r="A2487" s="180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21"/>
      <c r="I2487" s="110" t="s">
        <v>475</v>
      </c>
      <c r="J2487" s="113" t="str">
        <f t="shared" si="572"/>
        <v/>
      </c>
      <c r="K2487" s="110">
        <v>10</v>
      </c>
      <c r="L2487" s="175">
        <v>600</v>
      </c>
      <c r="M2487" s="116" t="s">
        <v>357</v>
      </c>
      <c r="N2487" s="117" t="s">
        <v>5241</v>
      </c>
      <c r="O2487" s="177">
        <v>4670042794357</v>
      </c>
      <c r="P2487" s="178">
        <v>12.3</v>
      </c>
      <c r="Q2487" s="179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80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20">
        <v>46</v>
      </c>
      <c r="I2488" s="110" t="s">
        <v>475</v>
      </c>
      <c r="J2488" s="113" t="str">
        <f t="shared" si="572"/>
        <v/>
      </c>
      <c r="K2488" s="110">
        <v>24</v>
      </c>
      <c r="L2488" s="175">
        <v>600</v>
      </c>
      <c r="M2488" s="116" t="s">
        <v>357</v>
      </c>
      <c r="N2488" s="117" t="s">
        <v>5241</v>
      </c>
      <c r="O2488" s="177">
        <v>4670042794364</v>
      </c>
      <c r="P2488" s="178">
        <v>11.4</v>
      </c>
      <c r="Q2488" s="179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74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19">
        <v>96</v>
      </c>
      <c r="I2489" s="110"/>
      <c r="J2489" s="113" t="str">
        <f t="shared" si="572"/>
        <v/>
      </c>
      <c r="K2489" s="110">
        <v>24</v>
      </c>
      <c r="L2489" s="175">
        <v>240</v>
      </c>
      <c r="M2489" s="116" t="s">
        <v>357</v>
      </c>
      <c r="N2489" s="117" t="s">
        <v>5241</v>
      </c>
      <c r="O2489" s="177">
        <v>4670042794371</v>
      </c>
      <c r="P2489" s="178">
        <v>5.36</v>
      </c>
      <c r="Q2489" s="179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4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20">
        <v>220</v>
      </c>
      <c r="I2490" s="110"/>
      <c r="J2490" s="113" t="str">
        <f t="shared" si="572"/>
        <v/>
      </c>
      <c r="K2490" s="110">
        <v>10</v>
      </c>
      <c r="L2490" s="175">
        <v>240</v>
      </c>
      <c r="M2490" s="116" t="s">
        <v>357</v>
      </c>
      <c r="N2490" s="117" t="s">
        <v>5241</v>
      </c>
      <c r="O2490" s="177">
        <v>4670042794388</v>
      </c>
      <c r="P2490" s="178">
        <v>12.02</v>
      </c>
      <c r="Q2490" s="179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4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20">
        <v>190</v>
      </c>
      <c r="I2491" s="110"/>
      <c r="J2491" s="113" t="str">
        <f t="shared" si="572"/>
        <v/>
      </c>
      <c r="K2491" s="110">
        <v>10</v>
      </c>
      <c r="L2491" s="175">
        <v>240</v>
      </c>
      <c r="M2491" s="116" t="s">
        <v>357</v>
      </c>
      <c r="N2491" s="117" t="s">
        <v>5241</v>
      </c>
      <c r="O2491" s="177">
        <v>4670042794395</v>
      </c>
      <c r="P2491" s="178">
        <v>13.44</v>
      </c>
      <c r="Q2491" s="179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4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20">
        <v>180</v>
      </c>
      <c r="I2492" s="110"/>
      <c r="J2492" s="113" t="str">
        <f t="shared" si="572"/>
        <v/>
      </c>
      <c r="K2492" s="110">
        <v>10</v>
      </c>
      <c r="L2492" s="175">
        <v>240</v>
      </c>
      <c r="M2492" s="116" t="s">
        <v>357</v>
      </c>
      <c r="N2492" s="117" t="s">
        <v>5241</v>
      </c>
      <c r="O2492" s="177">
        <v>4670042794401</v>
      </c>
      <c r="P2492" s="178">
        <v>14.26</v>
      </c>
      <c r="Q2492" s="179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4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20">
        <v>109</v>
      </c>
      <c r="I2493" s="110"/>
      <c r="J2493" s="113" t="str">
        <f t="shared" si="572"/>
        <v/>
      </c>
      <c r="K2493" s="110">
        <v>10</v>
      </c>
      <c r="L2493" s="175">
        <v>120</v>
      </c>
      <c r="M2493" s="116" t="s">
        <v>357</v>
      </c>
      <c r="N2493" s="117" t="s">
        <v>5241</v>
      </c>
      <c r="O2493" s="177">
        <v>4670042794418</v>
      </c>
      <c r="P2493" s="178">
        <v>8.12</v>
      </c>
      <c r="Q2493" s="179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4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20">
        <v>26</v>
      </c>
      <c r="I2494" s="110"/>
      <c r="J2494" s="113" t="str">
        <f t="shared" si="572"/>
        <v/>
      </c>
      <c r="K2494" s="110">
        <v>6</v>
      </c>
      <c r="L2494" s="175">
        <v>120</v>
      </c>
      <c r="M2494" s="116" t="s">
        <v>357</v>
      </c>
      <c r="N2494" s="117" t="s">
        <v>5241</v>
      </c>
      <c r="O2494" s="177">
        <v>4670042794425</v>
      </c>
      <c r="P2494" s="178">
        <v>10.12</v>
      </c>
      <c r="Q2494" s="179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21"/>
      <c r="I2495" s="110"/>
      <c r="J2495" s="113" t="str">
        <f t="shared" si="572"/>
        <v/>
      </c>
      <c r="K2495" s="110"/>
      <c r="L2495" s="175"/>
      <c r="M2495" s="116"/>
      <c r="N2495" s="117"/>
      <c r="O2495" s="177"/>
      <c r="P2495" s="178"/>
      <c r="Q2495" s="179"/>
      <c r="R2495" s="80"/>
      <c r="S2495" s="81"/>
      <c r="T2495" s="26"/>
      <c r="W2495" s="24"/>
    </row>
    <row r="2496" s="23" customFormat="1" ht="17.1" customHeight="1" outlineLevel="1" spans="1:23">
      <c r="A2496" s="180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21"/>
      <c r="I2496" s="110" t="s">
        <v>475</v>
      </c>
      <c r="J2496" s="113" t="str">
        <f t="shared" si="572"/>
        <v/>
      </c>
      <c r="K2496" s="110">
        <v>100</v>
      </c>
      <c r="L2496" s="175">
        <v>4000</v>
      </c>
      <c r="M2496" s="116" t="s">
        <v>357</v>
      </c>
      <c r="N2496" s="117" t="s">
        <v>5554</v>
      </c>
      <c r="O2496" s="177">
        <v>4620105823166</v>
      </c>
      <c r="P2496" s="178">
        <v>12.4</v>
      </c>
      <c r="Q2496" s="179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4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25">
        <v>4000</v>
      </c>
      <c r="I2497" s="110" t="s">
        <v>475</v>
      </c>
      <c r="J2497" s="113" t="str">
        <f t="shared" si="572"/>
        <v/>
      </c>
      <c r="K2497" s="110">
        <v>100</v>
      </c>
      <c r="L2497" s="175">
        <v>4000</v>
      </c>
      <c r="M2497" s="116" t="s">
        <v>357</v>
      </c>
      <c r="N2497" s="117" t="s">
        <v>5554</v>
      </c>
      <c r="O2497" s="177">
        <v>4620105823234</v>
      </c>
      <c r="P2497" s="178">
        <v>12.4</v>
      </c>
      <c r="Q2497" s="179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80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25">
        <v>4000</v>
      </c>
      <c r="I2498" s="110" t="s">
        <v>475</v>
      </c>
      <c r="J2498" s="113" t="str">
        <f t="shared" si="572"/>
        <v/>
      </c>
      <c r="K2498" s="110">
        <v>100</v>
      </c>
      <c r="L2498" s="175">
        <v>4000</v>
      </c>
      <c r="M2498" s="116" t="s">
        <v>357</v>
      </c>
      <c r="N2498" s="117" t="s">
        <v>5554</v>
      </c>
      <c r="O2498" s="177">
        <v>4620105823326</v>
      </c>
      <c r="P2498" s="178">
        <v>12.4</v>
      </c>
      <c r="Q2498" s="179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80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21"/>
      <c r="I2499" s="110" t="s">
        <v>475</v>
      </c>
      <c r="J2499" s="113" t="str">
        <f t="shared" si="572"/>
        <v/>
      </c>
      <c r="K2499" s="110">
        <v>100</v>
      </c>
      <c r="L2499" s="175">
        <v>3500</v>
      </c>
      <c r="M2499" s="116" t="s">
        <v>357</v>
      </c>
      <c r="N2499" s="117" t="s">
        <v>5554</v>
      </c>
      <c r="O2499" s="177">
        <v>4620105823593</v>
      </c>
      <c r="P2499" s="178">
        <v>12.6</v>
      </c>
      <c r="Q2499" s="179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80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21"/>
      <c r="I2500" s="110" t="s">
        <v>475</v>
      </c>
      <c r="J2500" s="113" t="str">
        <f t="shared" si="572"/>
        <v/>
      </c>
      <c r="K2500" s="110">
        <v>100</v>
      </c>
      <c r="L2500" s="175">
        <v>3500</v>
      </c>
      <c r="M2500" s="116" t="s">
        <v>357</v>
      </c>
      <c r="N2500" s="117" t="s">
        <v>5554</v>
      </c>
      <c r="O2500" s="177">
        <v>4620105823609</v>
      </c>
      <c r="P2500" s="178">
        <v>12.6</v>
      </c>
      <c r="Q2500" s="179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80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25">
        <v>4500</v>
      </c>
      <c r="I2501" s="110" t="s">
        <v>475</v>
      </c>
      <c r="J2501" s="113" t="str">
        <f t="shared" si="572"/>
        <v/>
      </c>
      <c r="K2501" s="110">
        <v>100</v>
      </c>
      <c r="L2501" s="175">
        <v>3500</v>
      </c>
      <c r="M2501" s="116" t="s">
        <v>357</v>
      </c>
      <c r="N2501" s="117" t="s">
        <v>5554</v>
      </c>
      <c r="O2501" s="177">
        <v>4620105823616</v>
      </c>
      <c r="P2501" s="178">
        <v>12.6</v>
      </c>
      <c r="Q2501" s="179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80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25">
        <v>7000</v>
      </c>
      <c r="I2502" s="110" t="s">
        <v>475</v>
      </c>
      <c r="J2502" s="113" t="str">
        <f t="shared" si="572"/>
        <v/>
      </c>
      <c r="K2502" s="110">
        <v>100</v>
      </c>
      <c r="L2502" s="175">
        <v>3500</v>
      </c>
      <c r="M2502" s="116" t="s">
        <v>357</v>
      </c>
      <c r="N2502" s="117" t="s">
        <v>5554</v>
      </c>
      <c r="O2502" s="177">
        <v>4620105823623</v>
      </c>
      <c r="P2502" s="178">
        <v>13.65</v>
      </c>
      <c r="Q2502" s="179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80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25">
        <v>3500</v>
      </c>
      <c r="I2503" s="110" t="s">
        <v>475</v>
      </c>
      <c r="J2503" s="113" t="str">
        <f t="shared" ref="J2503:J2535" si="585">IF(D2503="","",IF(F2503="","",ROUND(D2503*F2503,2)))</f>
        <v/>
      </c>
      <c r="K2503" s="110">
        <v>100</v>
      </c>
      <c r="L2503" s="175">
        <v>3500</v>
      </c>
      <c r="M2503" s="116" t="s">
        <v>357</v>
      </c>
      <c r="N2503" s="117" t="s">
        <v>5554</v>
      </c>
      <c r="O2503" s="177">
        <v>4620105823586</v>
      </c>
      <c r="P2503" s="178">
        <v>13.65</v>
      </c>
      <c r="Q2503" s="179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80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21"/>
      <c r="I2504" s="110" t="s">
        <v>475</v>
      </c>
      <c r="J2504" s="113" t="str">
        <f t="shared" si="585"/>
        <v/>
      </c>
      <c r="K2504" s="110">
        <v>100</v>
      </c>
      <c r="L2504" s="175">
        <v>3500</v>
      </c>
      <c r="M2504" s="116" t="s">
        <v>357</v>
      </c>
      <c r="N2504" s="117" t="s">
        <v>5554</v>
      </c>
      <c r="O2504" s="177">
        <v>4620105823630</v>
      </c>
      <c r="P2504" s="178">
        <v>13.65</v>
      </c>
      <c r="Q2504" s="179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80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21"/>
      <c r="I2505" s="110" t="s">
        <v>475</v>
      </c>
      <c r="J2505" s="113" t="str">
        <f t="shared" si="585"/>
        <v/>
      </c>
      <c r="K2505" s="110">
        <v>100</v>
      </c>
      <c r="L2505" s="175">
        <v>1300</v>
      </c>
      <c r="M2505" s="116" t="s">
        <v>357</v>
      </c>
      <c r="N2505" s="117" t="s">
        <v>5554</v>
      </c>
      <c r="O2505" s="177">
        <v>4620105823654</v>
      </c>
      <c r="P2505" s="178">
        <v>12.74</v>
      </c>
      <c r="Q2505" s="179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4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25">
        <v>2600</v>
      </c>
      <c r="I2506" s="110" t="s">
        <v>475</v>
      </c>
      <c r="J2506" s="113" t="str">
        <f t="shared" si="585"/>
        <v/>
      </c>
      <c r="K2506" s="110">
        <v>100</v>
      </c>
      <c r="L2506" s="175">
        <v>1300</v>
      </c>
      <c r="M2506" s="116" t="s">
        <v>357</v>
      </c>
      <c r="N2506" s="117" t="s">
        <v>5554</v>
      </c>
      <c r="O2506" s="177">
        <v>4620105823661</v>
      </c>
      <c r="P2506" s="178">
        <v>12.74</v>
      </c>
      <c r="Q2506" s="179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4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25">
        <v>3900</v>
      </c>
      <c r="I2507" s="110" t="s">
        <v>475</v>
      </c>
      <c r="J2507" s="113" t="str">
        <f t="shared" si="585"/>
        <v/>
      </c>
      <c r="K2507" s="110">
        <v>100</v>
      </c>
      <c r="L2507" s="175">
        <v>1300</v>
      </c>
      <c r="M2507" s="116" t="s">
        <v>357</v>
      </c>
      <c r="N2507" s="117" t="s">
        <v>5554</v>
      </c>
      <c r="O2507" s="177">
        <v>4620105823678</v>
      </c>
      <c r="P2507" s="178">
        <v>12.74</v>
      </c>
      <c r="Q2507" s="179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80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21"/>
      <c r="I2508" s="110" t="s">
        <v>475</v>
      </c>
      <c r="J2508" s="113" t="str">
        <f t="shared" si="585"/>
        <v/>
      </c>
      <c r="K2508" s="110">
        <v>100</v>
      </c>
      <c r="L2508" s="175">
        <v>1100</v>
      </c>
      <c r="M2508" s="116" t="s">
        <v>357</v>
      </c>
      <c r="N2508" s="117" t="s">
        <v>5554</v>
      </c>
      <c r="O2508" s="177">
        <v>4620105823685</v>
      </c>
      <c r="P2508" s="178">
        <v>12.76</v>
      </c>
      <c r="Q2508" s="179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80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25">
        <v>4400</v>
      </c>
      <c r="I2509" s="110" t="s">
        <v>475</v>
      </c>
      <c r="J2509" s="113" t="str">
        <f t="shared" si="585"/>
        <v/>
      </c>
      <c r="K2509" s="110">
        <v>100</v>
      </c>
      <c r="L2509" s="175">
        <v>1100</v>
      </c>
      <c r="M2509" s="116" t="s">
        <v>357</v>
      </c>
      <c r="N2509" s="117" t="s">
        <v>5554</v>
      </c>
      <c r="O2509" s="177">
        <v>4620105823692</v>
      </c>
      <c r="P2509" s="178">
        <v>12.76</v>
      </c>
      <c r="Q2509" s="179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80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21"/>
      <c r="I2510" s="110" t="s">
        <v>475</v>
      </c>
      <c r="J2510" s="113" t="str">
        <f t="shared" si="585"/>
        <v/>
      </c>
      <c r="K2510" s="110">
        <v>100</v>
      </c>
      <c r="L2510" s="175">
        <v>700</v>
      </c>
      <c r="M2510" s="116" t="s">
        <v>357</v>
      </c>
      <c r="N2510" s="117" t="s">
        <v>5554</v>
      </c>
      <c r="O2510" s="177">
        <v>4620105823715</v>
      </c>
      <c r="P2510" s="178">
        <v>12.53</v>
      </c>
      <c r="Q2510" s="179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80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21"/>
      <c r="I2511" s="110" t="s">
        <v>475</v>
      </c>
      <c r="J2511" s="113" t="str">
        <f t="shared" si="585"/>
        <v/>
      </c>
      <c r="K2511" s="110">
        <v>100</v>
      </c>
      <c r="L2511" s="175">
        <v>700</v>
      </c>
      <c r="M2511" s="116" t="s">
        <v>357</v>
      </c>
      <c r="N2511" s="117" t="s">
        <v>5554</v>
      </c>
      <c r="O2511" s="177">
        <v>4620105823722</v>
      </c>
      <c r="P2511" s="178">
        <v>12.53</v>
      </c>
      <c r="Q2511" s="179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80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21"/>
      <c r="I2512" s="110" t="s">
        <v>475</v>
      </c>
      <c r="J2512" s="113" t="str">
        <f t="shared" si="585"/>
        <v/>
      </c>
      <c r="K2512" s="110">
        <v>100</v>
      </c>
      <c r="L2512" s="175">
        <v>700</v>
      </c>
      <c r="M2512" s="116" t="s">
        <v>357</v>
      </c>
      <c r="N2512" s="117" t="s">
        <v>5554</v>
      </c>
      <c r="O2512" s="177">
        <v>4620105823739</v>
      </c>
      <c r="P2512" s="178">
        <v>13.23</v>
      </c>
      <c r="Q2512" s="179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80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21"/>
      <c r="I2513" s="110" t="s">
        <v>475</v>
      </c>
      <c r="J2513" s="113" t="str">
        <f t="shared" si="585"/>
        <v/>
      </c>
      <c r="K2513" s="110">
        <v>100</v>
      </c>
      <c r="L2513" s="175">
        <v>700</v>
      </c>
      <c r="M2513" s="116" t="s">
        <v>357</v>
      </c>
      <c r="N2513" s="117" t="s">
        <v>5554</v>
      </c>
      <c r="O2513" s="177">
        <v>4620105823746</v>
      </c>
      <c r="P2513" s="178">
        <v>13.23</v>
      </c>
      <c r="Q2513" s="179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80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21"/>
      <c r="I2514" s="110" t="s">
        <v>475</v>
      </c>
      <c r="J2514" s="113" t="str">
        <f t="shared" si="585"/>
        <v/>
      </c>
      <c r="K2514" s="110">
        <v>100</v>
      </c>
      <c r="L2514" s="175">
        <v>700</v>
      </c>
      <c r="M2514" s="116" t="s">
        <v>357</v>
      </c>
      <c r="N2514" s="117" t="s">
        <v>5554</v>
      </c>
      <c r="O2514" s="177">
        <v>4620105823760</v>
      </c>
      <c r="P2514" s="178">
        <v>13.23</v>
      </c>
      <c r="Q2514" s="179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80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1"/>
      <c r="I2515" s="110" t="s">
        <v>475</v>
      </c>
      <c r="J2515" s="113" t="str">
        <f t="shared" si="585"/>
        <v/>
      </c>
      <c r="K2515" s="110">
        <v>50</v>
      </c>
      <c r="L2515" s="175">
        <v>500</v>
      </c>
      <c r="M2515" s="116" t="s">
        <v>357</v>
      </c>
      <c r="N2515" s="117" t="s">
        <v>5554</v>
      </c>
      <c r="O2515" s="177">
        <v>4620105823821</v>
      </c>
      <c r="P2515" s="178">
        <v>13.65</v>
      </c>
      <c r="Q2515" s="179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80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1"/>
      <c r="I2516" s="110" t="s">
        <v>475</v>
      </c>
      <c r="J2516" s="113" t="str">
        <f t="shared" si="585"/>
        <v/>
      </c>
      <c r="K2516" s="110">
        <v>50</v>
      </c>
      <c r="L2516" s="175">
        <v>500</v>
      </c>
      <c r="M2516" s="116" t="s">
        <v>357</v>
      </c>
      <c r="N2516" s="117" t="s">
        <v>5554</v>
      </c>
      <c r="O2516" s="177">
        <v>4620105823814</v>
      </c>
      <c r="P2516" s="178">
        <v>13.8</v>
      </c>
      <c r="Q2516" s="179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4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1"/>
      <c r="I2517" s="110"/>
      <c r="J2517" s="113" t="str">
        <f t="shared" si="585"/>
        <v/>
      </c>
      <c r="K2517" s="110">
        <v>50</v>
      </c>
      <c r="L2517" s="175">
        <v>500</v>
      </c>
      <c r="M2517" s="116" t="s">
        <v>357</v>
      </c>
      <c r="N2517" s="117" t="s">
        <v>5554</v>
      </c>
      <c r="O2517" s="177">
        <v>4620105823784</v>
      </c>
      <c r="P2517" s="178">
        <v>13.65</v>
      </c>
      <c r="Q2517" s="179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4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1"/>
      <c r="I2518" s="110"/>
      <c r="J2518" s="113" t="str">
        <f t="shared" si="585"/>
        <v/>
      </c>
      <c r="K2518" s="110">
        <v>50</v>
      </c>
      <c r="L2518" s="175">
        <v>500</v>
      </c>
      <c r="M2518" s="116" t="s">
        <v>357</v>
      </c>
      <c r="N2518" s="117" t="s">
        <v>5554</v>
      </c>
      <c r="O2518" s="177">
        <v>4620105823777</v>
      </c>
      <c r="P2518" s="178">
        <v>13.8</v>
      </c>
      <c r="Q2518" s="179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4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1"/>
      <c r="I2519" s="110"/>
      <c r="J2519" s="113" t="str">
        <f t="shared" si="585"/>
        <v/>
      </c>
      <c r="K2519" s="110">
        <v>50</v>
      </c>
      <c r="L2519" s="175">
        <v>500</v>
      </c>
      <c r="M2519" s="116" t="s">
        <v>357</v>
      </c>
      <c r="N2519" s="117" t="s">
        <v>5554</v>
      </c>
      <c r="O2519" s="177">
        <v>4620105823807</v>
      </c>
      <c r="P2519" s="178">
        <v>13.65</v>
      </c>
      <c r="Q2519" s="179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4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1"/>
      <c r="I2520" s="110"/>
      <c r="J2520" s="113" t="str">
        <f t="shared" si="585"/>
        <v/>
      </c>
      <c r="K2520" s="110">
        <v>50</v>
      </c>
      <c r="L2520" s="175">
        <v>500</v>
      </c>
      <c r="M2520" s="116" t="s">
        <v>357</v>
      </c>
      <c r="N2520" s="117" t="s">
        <v>5554</v>
      </c>
      <c r="O2520" s="177">
        <v>4620105823791</v>
      </c>
      <c r="P2520" s="178">
        <v>13.8</v>
      </c>
      <c r="Q2520" s="179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4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1"/>
      <c r="I2521" s="110"/>
      <c r="J2521" s="113" t="str">
        <f t="shared" si="585"/>
        <v/>
      </c>
      <c r="K2521" s="110">
        <v>50</v>
      </c>
      <c r="L2521" s="175">
        <v>400</v>
      </c>
      <c r="M2521" s="116" t="s">
        <v>357</v>
      </c>
      <c r="N2521" s="117" t="s">
        <v>5554</v>
      </c>
      <c r="O2521" s="177">
        <v>4620105823838</v>
      </c>
      <c r="P2521" s="178">
        <v>12.56</v>
      </c>
      <c r="Q2521" s="179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4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1"/>
      <c r="I2522" s="110"/>
      <c r="J2522" s="113" t="str">
        <f t="shared" si="585"/>
        <v/>
      </c>
      <c r="K2522" s="110">
        <v>20</v>
      </c>
      <c r="L2522" s="175">
        <v>400</v>
      </c>
      <c r="M2522" s="116" t="s">
        <v>357</v>
      </c>
      <c r="N2522" s="117" t="s">
        <v>5554</v>
      </c>
      <c r="O2522" s="177">
        <v>4620105823852</v>
      </c>
      <c r="P2522" s="178">
        <v>12.56</v>
      </c>
      <c r="Q2522" s="179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4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1"/>
      <c r="I2523" s="110"/>
      <c r="J2523" s="113" t="str">
        <f t="shared" si="585"/>
        <v/>
      </c>
      <c r="K2523" s="110">
        <v>20</v>
      </c>
      <c r="L2523" s="175">
        <v>400</v>
      </c>
      <c r="M2523" s="116" t="s">
        <v>357</v>
      </c>
      <c r="N2523" s="117" t="s">
        <v>5554</v>
      </c>
      <c r="O2523" s="177">
        <v>4620105823876</v>
      </c>
      <c r="P2523" s="178">
        <v>12.56</v>
      </c>
      <c r="Q2523" s="179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4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1"/>
      <c r="I2524" s="110"/>
      <c r="J2524" s="113" t="str">
        <f t="shared" si="585"/>
        <v/>
      </c>
      <c r="K2524" s="110">
        <v>20</v>
      </c>
      <c r="L2524" s="175">
        <v>360</v>
      </c>
      <c r="M2524" s="116" t="s">
        <v>357</v>
      </c>
      <c r="N2524" s="117" t="s">
        <v>5554</v>
      </c>
      <c r="O2524" s="177">
        <v>4620105823890</v>
      </c>
      <c r="P2524" s="178">
        <v>13.09</v>
      </c>
      <c r="Q2524" s="179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4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1"/>
      <c r="I2525" s="110"/>
      <c r="J2525" s="113" t="str">
        <f t="shared" si="585"/>
        <v/>
      </c>
      <c r="K2525" s="110">
        <v>20</v>
      </c>
      <c r="L2525" s="175">
        <v>360</v>
      </c>
      <c r="M2525" s="116" t="s">
        <v>357</v>
      </c>
      <c r="N2525" s="117" t="s">
        <v>5554</v>
      </c>
      <c r="O2525" s="177">
        <v>4620105823906</v>
      </c>
      <c r="P2525" s="178">
        <v>13.09</v>
      </c>
      <c r="Q2525" s="179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4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1"/>
      <c r="I2526" s="110"/>
      <c r="J2526" s="113" t="str">
        <f t="shared" si="585"/>
        <v/>
      </c>
      <c r="K2526" s="110">
        <v>20</v>
      </c>
      <c r="L2526" s="175">
        <v>200</v>
      </c>
      <c r="M2526" s="116" t="s">
        <v>357</v>
      </c>
      <c r="N2526" s="117" t="s">
        <v>5554</v>
      </c>
      <c r="O2526" s="177">
        <v>4620105823913</v>
      </c>
      <c r="P2526" s="178">
        <v>13.08</v>
      </c>
      <c r="Q2526" s="179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4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1"/>
      <c r="I2527" s="110"/>
      <c r="J2527" s="113" t="str">
        <f t="shared" si="585"/>
        <v/>
      </c>
      <c r="K2527" s="110">
        <v>20</v>
      </c>
      <c r="L2527" s="175">
        <v>200</v>
      </c>
      <c r="M2527" s="116" t="s">
        <v>357</v>
      </c>
      <c r="N2527" s="117" t="s">
        <v>5554</v>
      </c>
      <c r="O2527" s="177">
        <v>4620105823944</v>
      </c>
      <c r="P2527" s="178">
        <v>13.08</v>
      </c>
      <c r="Q2527" s="179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4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1"/>
      <c r="I2528" s="110"/>
      <c r="J2528" s="113" t="str">
        <f t="shared" si="585"/>
        <v/>
      </c>
      <c r="K2528" s="110">
        <v>20</v>
      </c>
      <c r="L2528" s="175">
        <v>120</v>
      </c>
      <c r="M2528" s="116" t="s">
        <v>357</v>
      </c>
      <c r="N2528" s="117" t="s">
        <v>5554</v>
      </c>
      <c r="O2528" s="177">
        <v>4620105823968</v>
      </c>
      <c r="P2528" s="178">
        <v>12.54</v>
      </c>
      <c r="Q2528" s="179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4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1"/>
      <c r="I2529" s="110"/>
      <c r="J2529" s="113" t="str">
        <f t="shared" si="585"/>
        <v/>
      </c>
      <c r="K2529" s="110">
        <v>20</v>
      </c>
      <c r="L2529" s="175">
        <v>120</v>
      </c>
      <c r="M2529" s="116" t="s">
        <v>357</v>
      </c>
      <c r="N2529" s="117" t="s">
        <v>5554</v>
      </c>
      <c r="O2529" s="177">
        <v>4620105823982</v>
      </c>
      <c r="P2529" s="178">
        <v>12.54</v>
      </c>
      <c r="Q2529" s="179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4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1"/>
      <c r="I2530" s="110"/>
      <c r="J2530" s="113" t="str">
        <f t="shared" si="585"/>
        <v/>
      </c>
      <c r="K2530" s="110">
        <v>10</v>
      </c>
      <c r="L2530" s="175">
        <v>90</v>
      </c>
      <c r="M2530" s="116" t="s">
        <v>357</v>
      </c>
      <c r="N2530" s="117" t="s">
        <v>5554</v>
      </c>
      <c r="O2530" s="177">
        <v>4620105824002</v>
      </c>
      <c r="P2530" s="178">
        <v>13.842</v>
      </c>
      <c r="Q2530" s="179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4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1"/>
      <c r="I2531" s="110"/>
      <c r="J2531" s="113" t="str">
        <f t="shared" si="585"/>
        <v/>
      </c>
      <c r="K2531" s="110">
        <v>10</v>
      </c>
      <c r="L2531" s="175">
        <v>90</v>
      </c>
      <c r="M2531" s="116" t="s">
        <v>357</v>
      </c>
      <c r="N2531" s="117" t="s">
        <v>5554</v>
      </c>
      <c r="O2531" s="177">
        <v>4620105824026</v>
      </c>
      <c r="P2531" s="178">
        <v>13.842</v>
      </c>
      <c r="Q2531" s="179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4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1"/>
      <c r="I2532" s="110"/>
      <c r="J2532" s="113" t="str">
        <f t="shared" si="585"/>
        <v/>
      </c>
      <c r="K2532" s="110">
        <v>10</v>
      </c>
      <c r="L2532" s="175">
        <v>70</v>
      </c>
      <c r="M2532" s="116" t="s">
        <v>357</v>
      </c>
      <c r="N2532" s="117" t="s">
        <v>5554</v>
      </c>
      <c r="O2532" s="177">
        <v>4620105824040</v>
      </c>
      <c r="P2532" s="178">
        <v>12.67</v>
      </c>
      <c r="Q2532" s="179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4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1"/>
      <c r="I2533" s="110"/>
      <c r="J2533" s="113" t="str">
        <f t="shared" si="585"/>
        <v/>
      </c>
      <c r="K2533" s="110">
        <v>10</v>
      </c>
      <c r="L2533" s="175">
        <v>50</v>
      </c>
      <c r="M2533" s="116" t="s">
        <v>357</v>
      </c>
      <c r="N2533" s="117" t="s">
        <v>5554</v>
      </c>
      <c r="O2533" s="177">
        <v>4620105824088</v>
      </c>
      <c r="P2533" s="178">
        <v>13.63</v>
      </c>
      <c r="Q2533" s="179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4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1"/>
      <c r="I2534" s="110"/>
      <c r="J2534" s="113" t="str">
        <f t="shared" si="585"/>
        <v/>
      </c>
      <c r="K2534" s="110">
        <v>10</v>
      </c>
      <c r="L2534" s="175">
        <v>50</v>
      </c>
      <c r="M2534" s="116" t="s">
        <v>357</v>
      </c>
      <c r="N2534" s="117" t="s">
        <v>5554</v>
      </c>
      <c r="O2534" s="177">
        <v>4620105824095</v>
      </c>
      <c r="P2534" s="178">
        <v>13.63</v>
      </c>
      <c r="Q2534" s="179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4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1"/>
      <c r="I2535" s="110"/>
      <c r="J2535" s="113" t="str">
        <f t="shared" si="585"/>
        <v/>
      </c>
      <c r="K2535" s="110">
        <v>10</v>
      </c>
      <c r="L2535" s="175">
        <v>50</v>
      </c>
      <c r="M2535" s="116" t="s">
        <v>357</v>
      </c>
      <c r="N2535" s="117" t="s">
        <v>5554</v>
      </c>
      <c r="O2535" s="177">
        <v>4620105824101</v>
      </c>
      <c r="P2535" s="178">
        <v>14</v>
      </c>
      <c r="Q2535" s="179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1"/>
      <c r="I2536" s="110"/>
      <c r="J2536" s="113"/>
      <c r="K2536" s="110"/>
      <c r="L2536" s="175"/>
      <c r="M2536" s="116"/>
      <c r="N2536" s="117"/>
      <c r="O2536" s="177"/>
      <c r="P2536" s="178"/>
      <c r="Q2536" s="179"/>
      <c r="R2536" s="80"/>
      <c r="S2536" s="81"/>
      <c r="T2536" s="26"/>
      <c r="W2536" s="24"/>
    </row>
    <row r="2537" s="23" customFormat="1" ht="17.1" customHeight="1" outlineLevel="1" spans="1:23">
      <c r="A2537" s="174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1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5">
        <v>4000</v>
      </c>
      <c r="M2537" s="116" t="s">
        <v>357</v>
      </c>
      <c r="N2537" s="117" t="s">
        <v>5635</v>
      </c>
      <c r="O2537" s="177">
        <v>4650358710371</v>
      </c>
      <c r="P2537" s="178"/>
      <c r="Q2537" s="179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4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1"/>
      <c r="I2538" s="110"/>
      <c r="J2538" s="113" t="str">
        <f t="shared" si="588"/>
        <v/>
      </c>
      <c r="K2538" s="110">
        <v>100</v>
      </c>
      <c r="L2538" s="175">
        <v>4000</v>
      </c>
      <c r="M2538" s="116" t="s">
        <v>357</v>
      </c>
      <c r="N2538" s="117" t="s">
        <v>5635</v>
      </c>
      <c r="O2538" s="177">
        <v>4650358710395</v>
      </c>
      <c r="P2538" s="178"/>
      <c r="Q2538" s="179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4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1"/>
      <c r="I2539" s="110"/>
      <c r="J2539" s="113" t="str">
        <f t="shared" si="588"/>
        <v/>
      </c>
      <c r="K2539" s="110">
        <v>100</v>
      </c>
      <c r="L2539" s="175">
        <v>4000</v>
      </c>
      <c r="M2539" s="116" t="s">
        <v>357</v>
      </c>
      <c r="N2539" s="117" t="s">
        <v>5635</v>
      </c>
      <c r="O2539" s="177">
        <v>4650358710418</v>
      </c>
      <c r="P2539" s="178"/>
      <c r="Q2539" s="179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4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1"/>
      <c r="I2540" s="110"/>
      <c r="J2540" s="113" t="str">
        <f t="shared" si="588"/>
        <v/>
      </c>
      <c r="K2540" s="110">
        <v>100</v>
      </c>
      <c r="L2540" s="175">
        <v>3500</v>
      </c>
      <c r="M2540" s="116" t="s">
        <v>357</v>
      </c>
      <c r="N2540" s="117" t="s">
        <v>5635</v>
      </c>
      <c r="O2540" s="177">
        <v>4650358710432</v>
      </c>
      <c r="P2540" s="178"/>
      <c r="Q2540" s="179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4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1"/>
      <c r="I2541" s="110"/>
      <c r="J2541" s="113" t="str">
        <f t="shared" si="588"/>
        <v/>
      </c>
      <c r="K2541" s="110">
        <v>100</v>
      </c>
      <c r="L2541" s="175">
        <v>3500</v>
      </c>
      <c r="M2541" s="116" t="s">
        <v>357</v>
      </c>
      <c r="N2541" s="117" t="s">
        <v>5635</v>
      </c>
      <c r="O2541" s="177">
        <v>4650358710456</v>
      </c>
      <c r="P2541" s="178"/>
      <c r="Q2541" s="179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4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1"/>
      <c r="I2542" s="110"/>
      <c r="J2542" s="113" t="str">
        <f t="shared" si="588"/>
        <v/>
      </c>
      <c r="K2542" s="110">
        <v>100</v>
      </c>
      <c r="L2542" s="175">
        <v>3500</v>
      </c>
      <c r="M2542" s="116" t="s">
        <v>357</v>
      </c>
      <c r="N2542" s="117" t="s">
        <v>5635</v>
      </c>
      <c r="O2542" s="177">
        <v>4650358710470</v>
      </c>
      <c r="P2542" s="178"/>
      <c r="Q2542" s="179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4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1"/>
      <c r="I2543" s="110"/>
      <c r="J2543" s="113" t="str">
        <f t="shared" si="588"/>
        <v/>
      </c>
      <c r="K2543" s="110">
        <v>100</v>
      </c>
      <c r="L2543" s="175">
        <v>3500</v>
      </c>
      <c r="M2543" s="116" t="s">
        <v>357</v>
      </c>
      <c r="N2543" s="117" t="s">
        <v>5635</v>
      </c>
      <c r="O2543" s="177">
        <v>4650358710494</v>
      </c>
      <c r="P2543" s="178"/>
      <c r="Q2543" s="179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4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1"/>
      <c r="I2544" s="110"/>
      <c r="J2544" s="113" t="str">
        <f t="shared" si="588"/>
        <v/>
      </c>
      <c r="K2544" s="110">
        <v>100</v>
      </c>
      <c r="L2544" s="175">
        <v>1300</v>
      </c>
      <c r="M2544" s="116" t="s">
        <v>357</v>
      </c>
      <c r="N2544" s="117" t="s">
        <v>5635</v>
      </c>
      <c r="O2544" s="177">
        <v>4650358710517</v>
      </c>
      <c r="P2544" s="178"/>
      <c r="Q2544" s="179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4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1"/>
      <c r="I2545" s="110"/>
      <c r="J2545" s="113" t="str">
        <f t="shared" si="588"/>
        <v/>
      </c>
      <c r="K2545" s="110">
        <v>100</v>
      </c>
      <c r="L2545" s="175">
        <v>1300</v>
      </c>
      <c r="M2545" s="116" t="s">
        <v>357</v>
      </c>
      <c r="N2545" s="117" t="s">
        <v>5635</v>
      </c>
      <c r="O2545" s="177">
        <v>4650358710548</v>
      </c>
      <c r="P2545" s="178"/>
      <c r="Q2545" s="179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4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1"/>
      <c r="I2546" s="110"/>
      <c r="J2546" s="113" t="str">
        <f t="shared" si="588"/>
        <v/>
      </c>
      <c r="K2546" s="110">
        <v>100</v>
      </c>
      <c r="L2546" s="175">
        <v>1300</v>
      </c>
      <c r="M2546" s="116" t="s">
        <v>357</v>
      </c>
      <c r="N2546" s="117" t="s">
        <v>5635</v>
      </c>
      <c r="O2546" s="177">
        <v>4650358710609</v>
      </c>
      <c r="P2546" s="178"/>
      <c r="Q2546" s="179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4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1"/>
      <c r="I2547" s="110"/>
      <c r="J2547" s="113" t="str">
        <f t="shared" si="588"/>
        <v/>
      </c>
      <c r="K2547" s="110">
        <v>100</v>
      </c>
      <c r="L2547" s="175">
        <v>1100</v>
      </c>
      <c r="M2547" s="116" t="s">
        <v>357</v>
      </c>
      <c r="N2547" s="117" t="s">
        <v>5635</v>
      </c>
      <c r="O2547" s="177">
        <v>4650358710623</v>
      </c>
      <c r="P2547" s="178"/>
      <c r="Q2547" s="179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4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1"/>
      <c r="I2548" s="110"/>
      <c r="J2548" s="113" t="str">
        <f t="shared" si="588"/>
        <v/>
      </c>
      <c r="K2548" s="110">
        <v>100</v>
      </c>
      <c r="L2548" s="175">
        <v>1100</v>
      </c>
      <c r="M2548" s="116" t="s">
        <v>357</v>
      </c>
      <c r="N2548" s="117" t="s">
        <v>5635</v>
      </c>
      <c r="O2548" s="177">
        <v>4650358710654</v>
      </c>
      <c r="P2548" s="178"/>
      <c r="Q2548" s="179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4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1"/>
      <c r="I2549" s="110"/>
      <c r="J2549" s="113" t="str">
        <f t="shared" si="588"/>
        <v/>
      </c>
      <c r="K2549" s="110">
        <v>100</v>
      </c>
      <c r="L2549" s="175">
        <v>700</v>
      </c>
      <c r="M2549" s="116" t="s">
        <v>357</v>
      </c>
      <c r="N2549" s="117" t="s">
        <v>5635</v>
      </c>
      <c r="O2549" s="177">
        <v>4650358710678</v>
      </c>
      <c r="P2549" s="178"/>
      <c r="Q2549" s="179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4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1"/>
      <c r="I2550" s="110"/>
      <c r="J2550" s="113" t="str">
        <f t="shared" si="588"/>
        <v/>
      </c>
      <c r="K2550" s="110">
        <v>100</v>
      </c>
      <c r="L2550" s="175">
        <v>700</v>
      </c>
      <c r="M2550" s="116" t="s">
        <v>357</v>
      </c>
      <c r="N2550" s="117" t="s">
        <v>5635</v>
      </c>
      <c r="O2550" s="177">
        <v>4650358710692</v>
      </c>
      <c r="P2550" s="178"/>
      <c r="Q2550" s="179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4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1"/>
      <c r="I2551" s="110"/>
      <c r="J2551" s="113" t="str">
        <f t="shared" si="588"/>
        <v/>
      </c>
      <c r="K2551" s="110">
        <v>50</v>
      </c>
      <c r="L2551" s="175">
        <v>500</v>
      </c>
      <c r="M2551" s="116" t="s">
        <v>357</v>
      </c>
      <c r="N2551" s="117" t="s">
        <v>5635</v>
      </c>
      <c r="O2551" s="177">
        <v>4650358710715</v>
      </c>
      <c r="P2551" s="178"/>
      <c r="Q2551" s="179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4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1"/>
      <c r="I2552" s="110"/>
      <c r="J2552" s="113" t="str">
        <f t="shared" si="588"/>
        <v/>
      </c>
      <c r="K2552" s="110">
        <v>50</v>
      </c>
      <c r="L2552" s="175">
        <v>500</v>
      </c>
      <c r="M2552" s="116" t="s">
        <v>357</v>
      </c>
      <c r="N2552" s="117" t="s">
        <v>5635</v>
      </c>
      <c r="O2552" s="177">
        <v>4650358710739</v>
      </c>
      <c r="P2552" s="178"/>
      <c r="Q2552" s="179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4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1"/>
      <c r="I2553" s="110"/>
      <c r="J2553" s="113" t="str">
        <f t="shared" si="588"/>
        <v/>
      </c>
      <c r="K2553" s="110">
        <v>50</v>
      </c>
      <c r="L2553" s="175">
        <v>500</v>
      </c>
      <c r="M2553" s="116" t="s">
        <v>357</v>
      </c>
      <c r="N2553" s="117" t="s">
        <v>5635</v>
      </c>
      <c r="O2553" s="177">
        <v>4650358710753</v>
      </c>
      <c r="P2553" s="178"/>
      <c r="Q2553" s="179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4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1"/>
      <c r="I2554" s="110"/>
      <c r="J2554" s="113" t="str">
        <f t="shared" si="588"/>
        <v/>
      </c>
      <c r="K2554" s="110">
        <v>50</v>
      </c>
      <c r="L2554" s="175">
        <v>400</v>
      </c>
      <c r="M2554" s="116" t="s">
        <v>357</v>
      </c>
      <c r="N2554" s="117" t="s">
        <v>5635</v>
      </c>
      <c r="O2554" s="177">
        <v>4650358710777</v>
      </c>
      <c r="P2554" s="178"/>
      <c r="Q2554" s="179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4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1"/>
      <c r="I2555" s="110"/>
      <c r="J2555" s="113" t="str">
        <f t="shared" si="588"/>
        <v/>
      </c>
      <c r="K2555" s="110">
        <v>50</v>
      </c>
      <c r="L2555" s="175">
        <v>400</v>
      </c>
      <c r="M2555" s="116" t="s">
        <v>357</v>
      </c>
      <c r="N2555" s="117" t="s">
        <v>5635</v>
      </c>
      <c r="O2555" s="177">
        <v>4650358710807</v>
      </c>
      <c r="P2555" s="178"/>
      <c r="Q2555" s="179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4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1"/>
      <c r="I2556" s="110"/>
      <c r="J2556" s="113" t="str">
        <f t="shared" si="588"/>
        <v/>
      </c>
      <c r="K2556" s="110">
        <v>50</v>
      </c>
      <c r="L2556" s="175">
        <v>400</v>
      </c>
      <c r="M2556" s="116" t="s">
        <v>357</v>
      </c>
      <c r="N2556" s="117" t="s">
        <v>5635</v>
      </c>
      <c r="O2556" s="177">
        <v>4650358710821</v>
      </c>
      <c r="P2556" s="178"/>
      <c r="Q2556" s="179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4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1"/>
      <c r="I2557" s="110"/>
      <c r="J2557" s="113" t="str">
        <f t="shared" si="588"/>
        <v/>
      </c>
      <c r="K2557" s="110">
        <v>25</v>
      </c>
      <c r="L2557" s="175">
        <v>350</v>
      </c>
      <c r="M2557" s="116" t="s">
        <v>357</v>
      </c>
      <c r="N2557" s="117" t="s">
        <v>5635</v>
      </c>
      <c r="O2557" s="177">
        <v>4650358710845</v>
      </c>
      <c r="P2557" s="178"/>
      <c r="Q2557" s="179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4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1"/>
      <c r="I2558" s="110"/>
      <c r="J2558" s="113" t="str">
        <f t="shared" si="588"/>
        <v/>
      </c>
      <c r="K2558" s="110">
        <v>25</v>
      </c>
      <c r="L2558" s="175">
        <v>350</v>
      </c>
      <c r="M2558" s="116" t="s">
        <v>357</v>
      </c>
      <c r="N2558" s="117" t="s">
        <v>5635</v>
      </c>
      <c r="O2558" s="177">
        <v>4650358710869</v>
      </c>
      <c r="P2558" s="178"/>
      <c r="Q2558" s="179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4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1"/>
      <c r="I2559" s="110"/>
      <c r="J2559" s="113" t="str">
        <f t="shared" si="588"/>
        <v/>
      </c>
      <c r="K2559" s="110">
        <v>25</v>
      </c>
      <c r="L2559" s="175">
        <v>200</v>
      </c>
      <c r="M2559" s="116" t="s">
        <v>357</v>
      </c>
      <c r="N2559" s="117" t="s">
        <v>5635</v>
      </c>
      <c r="O2559" s="177">
        <v>4650358710883</v>
      </c>
      <c r="P2559" s="178"/>
      <c r="Q2559" s="179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4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1"/>
      <c r="I2560" s="110"/>
      <c r="J2560" s="113" t="str">
        <f t="shared" si="588"/>
        <v/>
      </c>
      <c r="K2560" s="110">
        <v>25</v>
      </c>
      <c r="L2560" s="175">
        <v>200</v>
      </c>
      <c r="M2560" s="116" t="s">
        <v>357</v>
      </c>
      <c r="N2560" s="117" t="s">
        <v>5635</v>
      </c>
      <c r="O2560" s="177">
        <v>4650358710906</v>
      </c>
      <c r="P2560" s="178"/>
      <c r="Q2560" s="179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4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1"/>
      <c r="I2561" s="110"/>
      <c r="J2561" s="113" t="str">
        <f t="shared" si="588"/>
        <v/>
      </c>
      <c r="K2561" s="110">
        <v>10</v>
      </c>
      <c r="L2561" s="175">
        <v>120</v>
      </c>
      <c r="M2561" s="116" t="s">
        <v>357</v>
      </c>
      <c r="N2561" s="117" t="s">
        <v>5635</v>
      </c>
      <c r="O2561" s="177">
        <v>4650358710920</v>
      </c>
      <c r="P2561" s="178"/>
      <c r="Q2561" s="179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4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1"/>
      <c r="I2562" s="110"/>
      <c r="J2562" s="113" t="str">
        <f t="shared" si="588"/>
        <v/>
      </c>
      <c r="K2562" s="110">
        <v>10</v>
      </c>
      <c r="L2562" s="175">
        <v>120</v>
      </c>
      <c r="M2562" s="116" t="s">
        <v>357</v>
      </c>
      <c r="N2562" s="117" t="s">
        <v>5635</v>
      </c>
      <c r="O2562" s="177">
        <v>4650358710944</v>
      </c>
      <c r="P2562" s="178"/>
      <c r="Q2562" s="179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4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1"/>
      <c r="I2563" s="110"/>
      <c r="J2563" s="113" t="str">
        <f t="shared" si="588"/>
        <v/>
      </c>
      <c r="K2563" s="110">
        <v>10</v>
      </c>
      <c r="L2563" s="175">
        <v>90</v>
      </c>
      <c r="M2563" s="116" t="s">
        <v>357</v>
      </c>
      <c r="N2563" s="117" t="s">
        <v>5635</v>
      </c>
      <c r="O2563" s="177">
        <v>4650358711033</v>
      </c>
      <c r="P2563" s="178"/>
      <c r="Q2563" s="179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4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1"/>
      <c r="I2564" s="110"/>
      <c r="J2564" s="113" t="str">
        <f t="shared" si="588"/>
        <v/>
      </c>
      <c r="K2564" s="110">
        <v>10</v>
      </c>
      <c r="L2564" s="175">
        <v>90</v>
      </c>
      <c r="M2564" s="116" t="s">
        <v>357</v>
      </c>
      <c r="N2564" s="117" t="s">
        <v>5635</v>
      </c>
      <c r="O2564" s="177">
        <v>4650358711057</v>
      </c>
      <c r="P2564" s="178"/>
      <c r="Q2564" s="179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4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1"/>
      <c r="I2565" s="110"/>
      <c r="J2565" s="113" t="str">
        <f t="shared" si="588"/>
        <v/>
      </c>
      <c r="K2565" s="110">
        <v>10</v>
      </c>
      <c r="L2565" s="175">
        <v>70</v>
      </c>
      <c r="M2565" s="116" t="s">
        <v>357</v>
      </c>
      <c r="N2565" s="117" t="s">
        <v>5635</v>
      </c>
      <c r="O2565" s="177">
        <v>4650358711071</v>
      </c>
      <c r="P2565" s="178"/>
      <c r="Q2565" s="179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4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1"/>
      <c r="I2566" s="110"/>
      <c r="J2566" s="113" t="str">
        <f t="shared" si="588"/>
        <v/>
      </c>
      <c r="K2566" s="110">
        <v>10</v>
      </c>
      <c r="L2566" s="175">
        <v>70</v>
      </c>
      <c r="M2566" s="116" t="s">
        <v>357</v>
      </c>
      <c r="N2566" s="117" t="s">
        <v>5635</v>
      </c>
      <c r="O2566" s="177">
        <v>4650358711095</v>
      </c>
      <c r="P2566" s="178"/>
      <c r="Q2566" s="179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4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1"/>
      <c r="I2567" s="110"/>
      <c r="J2567" s="113" t="str">
        <f t="shared" si="588"/>
        <v/>
      </c>
      <c r="K2567" s="110">
        <v>5</v>
      </c>
      <c r="L2567" s="175">
        <v>50</v>
      </c>
      <c r="M2567" s="116" t="s">
        <v>357</v>
      </c>
      <c r="N2567" s="117" t="s">
        <v>5635</v>
      </c>
      <c r="O2567" s="177">
        <v>4650358711118</v>
      </c>
      <c r="P2567" s="178"/>
      <c r="Q2567" s="179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4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1"/>
      <c r="I2568" s="110"/>
      <c r="J2568" s="113" t="str">
        <f t="shared" si="588"/>
        <v/>
      </c>
      <c r="K2568" s="110">
        <v>5</v>
      </c>
      <c r="L2568" s="175">
        <v>50</v>
      </c>
      <c r="M2568" s="116" t="s">
        <v>357</v>
      </c>
      <c r="N2568" s="117" t="s">
        <v>5635</v>
      </c>
      <c r="O2568" s="177">
        <v>4650358711132</v>
      </c>
      <c r="P2568" s="178"/>
      <c r="Q2568" s="179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4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1"/>
      <c r="I2569" s="110"/>
      <c r="J2569" s="113" t="str">
        <f t="shared" si="588"/>
        <v/>
      </c>
      <c r="K2569" s="110">
        <v>5</v>
      </c>
      <c r="L2569" s="175">
        <v>50</v>
      </c>
      <c r="M2569" s="116" t="s">
        <v>357</v>
      </c>
      <c r="N2569" s="117" t="s">
        <v>5635</v>
      </c>
      <c r="O2569" s="177">
        <v>4650358711156</v>
      </c>
      <c r="P2569" s="178"/>
      <c r="Q2569" s="179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1"/>
      <c r="I2570" s="110"/>
      <c r="J2570" s="113"/>
      <c r="K2570" s="110"/>
      <c r="L2570" s="175"/>
      <c r="M2570" s="116"/>
      <c r="N2570" s="117"/>
      <c r="O2570" s="177"/>
      <c r="P2570" s="178"/>
      <c r="Q2570" s="179"/>
      <c r="R2570" s="80"/>
      <c r="S2570" s="81"/>
      <c r="T2570" s="26"/>
      <c r="W2570" s="24"/>
    </row>
    <row r="2571" s="23" customFormat="1" ht="17.1" customHeight="1" outlineLevel="1" spans="1:23">
      <c r="A2571" s="174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1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5">
        <v>5000</v>
      </c>
      <c r="M2571" s="116" t="s">
        <v>357</v>
      </c>
      <c r="N2571" s="117" t="s">
        <v>5702</v>
      </c>
      <c r="O2571" s="177">
        <v>4650358711187</v>
      </c>
      <c r="P2571" s="178"/>
      <c r="Q2571" s="179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74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1"/>
      <c r="I2572" s="110"/>
      <c r="J2572" s="113" t="str">
        <f t="shared" si="593"/>
        <v/>
      </c>
      <c r="K2572" s="110">
        <v>100</v>
      </c>
      <c r="L2572" s="175">
        <v>4000</v>
      </c>
      <c r="M2572" s="116" t="s">
        <v>357</v>
      </c>
      <c r="N2572" s="117" t="s">
        <v>5702</v>
      </c>
      <c r="O2572" s="177">
        <v>4650358711200</v>
      </c>
      <c r="P2572" s="178"/>
      <c r="Q2572" s="179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74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1"/>
      <c r="I2573" s="110"/>
      <c r="J2573" s="113" t="str">
        <f t="shared" si="593"/>
        <v/>
      </c>
      <c r="K2573" s="110">
        <v>100</v>
      </c>
      <c r="L2573" s="175">
        <v>3000</v>
      </c>
      <c r="M2573" s="116" t="s">
        <v>357</v>
      </c>
      <c r="N2573" s="117" t="s">
        <v>5702</v>
      </c>
      <c r="O2573" s="177">
        <v>4650358711224</v>
      </c>
      <c r="P2573" s="178"/>
      <c r="Q2573" s="179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74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1"/>
      <c r="I2574" s="110"/>
      <c r="J2574" s="113" t="str">
        <f t="shared" si="593"/>
        <v/>
      </c>
      <c r="K2574" s="110">
        <v>100</v>
      </c>
      <c r="L2574" s="175">
        <v>1500</v>
      </c>
      <c r="M2574" s="116" t="s">
        <v>357</v>
      </c>
      <c r="N2574" s="117" t="s">
        <v>5702</v>
      </c>
      <c r="O2574" s="177">
        <v>4650358711248</v>
      </c>
      <c r="P2574" s="178"/>
      <c r="Q2574" s="179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74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1"/>
      <c r="I2575" s="110"/>
      <c r="J2575" s="113" t="str">
        <f t="shared" si="593"/>
        <v/>
      </c>
      <c r="K2575" s="110">
        <v>100</v>
      </c>
      <c r="L2575" s="175">
        <v>1300</v>
      </c>
      <c r="M2575" s="116" t="s">
        <v>357</v>
      </c>
      <c r="N2575" s="117" t="s">
        <v>5702</v>
      </c>
      <c r="O2575" s="177">
        <v>4650358711262</v>
      </c>
      <c r="P2575" s="178"/>
      <c r="Q2575" s="179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74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1"/>
      <c r="I2576" s="110"/>
      <c r="J2576" s="113" t="str">
        <f t="shared" si="593"/>
        <v/>
      </c>
      <c r="K2576" s="110">
        <v>100</v>
      </c>
      <c r="L2576" s="175">
        <v>800</v>
      </c>
      <c r="M2576" s="116" t="s">
        <v>357</v>
      </c>
      <c r="N2576" s="117" t="s">
        <v>5702</v>
      </c>
      <c r="O2576" s="177">
        <v>4650358711286</v>
      </c>
      <c r="P2576" s="178"/>
      <c r="Q2576" s="179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74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1"/>
      <c r="I2577" s="110"/>
      <c r="J2577" s="113" t="str">
        <f t="shared" si="593"/>
        <v/>
      </c>
      <c r="K2577" s="110">
        <v>50</v>
      </c>
      <c r="L2577" s="175">
        <v>500</v>
      </c>
      <c r="M2577" s="116" t="s">
        <v>357</v>
      </c>
      <c r="N2577" s="117" t="s">
        <v>5702</v>
      </c>
      <c r="O2577" s="177">
        <v>4650358711309</v>
      </c>
      <c r="P2577" s="178"/>
      <c r="Q2577" s="179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74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1"/>
      <c r="I2578" s="110"/>
      <c r="J2578" s="113" t="str">
        <f t="shared" si="593"/>
        <v/>
      </c>
      <c r="K2578" s="110">
        <v>50</v>
      </c>
      <c r="L2578" s="175">
        <v>500</v>
      </c>
      <c r="M2578" s="116" t="s">
        <v>357</v>
      </c>
      <c r="N2578" s="117" t="s">
        <v>5702</v>
      </c>
      <c r="O2578" s="177">
        <v>4650358711323</v>
      </c>
      <c r="P2578" s="178"/>
      <c r="Q2578" s="179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74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1"/>
      <c r="I2579" s="110"/>
      <c r="J2579" s="113" t="str">
        <f t="shared" si="593"/>
        <v/>
      </c>
      <c r="K2579" s="110">
        <v>25</v>
      </c>
      <c r="L2579" s="175">
        <v>400</v>
      </c>
      <c r="M2579" s="116" t="s">
        <v>357</v>
      </c>
      <c r="N2579" s="117" t="s">
        <v>5702</v>
      </c>
      <c r="O2579" s="177">
        <v>4650358711347</v>
      </c>
      <c r="P2579" s="178"/>
      <c r="Q2579" s="179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74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1"/>
      <c r="I2580" s="110"/>
      <c r="J2580" s="113" t="str">
        <f t="shared" si="593"/>
        <v/>
      </c>
      <c r="K2580" s="110">
        <v>25</v>
      </c>
      <c r="L2580" s="175">
        <v>200</v>
      </c>
      <c r="M2580" s="116" t="s">
        <v>357</v>
      </c>
      <c r="N2580" s="117" t="s">
        <v>5702</v>
      </c>
      <c r="O2580" s="177">
        <v>4650358711361</v>
      </c>
      <c r="P2580" s="178"/>
      <c r="Q2580" s="179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74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1"/>
      <c r="I2581" s="110"/>
      <c r="J2581" s="113" t="str">
        <f t="shared" si="593"/>
        <v/>
      </c>
      <c r="K2581" s="110">
        <v>10</v>
      </c>
      <c r="L2581" s="175">
        <v>150</v>
      </c>
      <c r="M2581" s="116" t="s">
        <v>357</v>
      </c>
      <c r="N2581" s="117" t="s">
        <v>5702</v>
      </c>
      <c r="O2581" s="177">
        <v>4650358711385</v>
      </c>
      <c r="P2581" s="178"/>
      <c r="Q2581" s="179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74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1"/>
      <c r="I2582" s="110"/>
      <c r="J2582" s="113" t="str">
        <f t="shared" si="593"/>
        <v/>
      </c>
      <c r="K2582" s="110">
        <v>10</v>
      </c>
      <c r="L2582" s="175">
        <v>100</v>
      </c>
      <c r="M2582" s="116" t="s">
        <v>357</v>
      </c>
      <c r="N2582" s="117" t="s">
        <v>5702</v>
      </c>
      <c r="O2582" s="177">
        <v>4650358711408</v>
      </c>
      <c r="P2582" s="178"/>
      <c r="Q2582" s="179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74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1"/>
      <c r="I2583" s="110"/>
      <c r="J2583" s="113" t="str">
        <f t="shared" si="593"/>
        <v/>
      </c>
      <c r="K2583" s="110">
        <v>10</v>
      </c>
      <c r="L2583" s="175">
        <v>90</v>
      </c>
      <c r="M2583" s="116" t="s">
        <v>357</v>
      </c>
      <c r="N2583" s="117" t="s">
        <v>5702</v>
      </c>
      <c r="O2583" s="177">
        <v>4650358711422</v>
      </c>
      <c r="P2583" s="178"/>
      <c r="Q2583" s="179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74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1"/>
      <c r="I2584" s="110"/>
      <c r="J2584" s="113" t="str">
        <f t="shared" si="593"/>
        <v/>
      </c>
      <c r="K2584" s="110">
        <v>5</v>
      </c>
      <c r="L2584" s="175">
        <v>60</v>
      </c>
      <c r="M2584" s="116" t="s">
        <v>357</v>
      </c>
      <c r="N2584" s="117" t="s">
        <v>5702</v>
      </c>
      <c r="O2584" s="177">
        <v>4650358711446</v>
      </c>
      <c r="P2584" s="178"/>
      <c r="Q2584" s="179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1"/>
      <c r="I2585" s="110"/>
      <c r="J2585" s="113"/>
      <c r="K2585" s="110"/>
      <c r="L2585" s="175"/>
      <c r="M2585" s="116"/>
      <c r="N2585" s="117"/>
      <c r="O2585" s="177"/>
      <c r="P2585" s="178"/>
      <c r="Q2585" s="179"/>
      <c r="R2585" s="80"/>
      <c r="S2585" s="81"/>
      <c r="T2585" s="26"/>
      <c r="W2585" s="24"/>
    </row>
    <row r="2586" s="23" customFormat="1" ht="17.1" customHeight="1" outlineLevel="1" spans="1:23">
      <c r="A2586" s="174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1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5">
        <v>1500</v>
      </c>
      <c r="M2586" s="116" t="s">
        <v>357</v>
      </c>
      <c r="N2586" s="117" t="s">
        <v>5635</v>
      </c>
      <c r="O2586" s="177">
        <v>4650358711460</v>
      </c>
      <c r="P2586" s="178"/>
      <c r="Q2586" s="179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74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1"/>
      <c r="I2587" s="110"/>
      <c r="J2587" s="113" t="str">
        <f t="shared" si="598"/>
        <v/>
      </c>
      <c r="K2587" s="110">
        <v>100</v>
      </c>
      <c r="L2587" s="175">
        <v>1400</v>
      </c>
      <c r="M2587" s="116" t="s">
        <v>357</v>
      </c>
      <c r="N2587" s="117" t="s">
        <v>5635</v>
      </c>
      <c r="O2587" s="177">
        <v>4650358710531</v>
      </c>
      <c r="P2587" s="178"/>
      <c r="Q2587" s="179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74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1"/>
      <c r="I2588" s="110"/>
      <c r="J2588" s="113" t="str">
        <f t="shared" si="598"/>
        <v/>
      </c>
      <c r="K2588" s="110">
        <v>100</v>
      </c>
      <c r="L2588" s="175">
        <v>1300</v>
      </c>
      <c r="M2588" s="116" t="s">
        <v>357</v>
      </c>
      <c r="N2588" s="117" t="s">
        <v>5635</v>
      </c>
      <c r="O2588" s="177">
        <v>4650358710562</v>
      </c>
      <c r="P2588" s="178"/>
      <c r="Q2588" s="179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74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1"/>
      <c r="I2589" s="110"/>
      <c r="J2589" s="113" t="str">
        <f t="shared" si="598"/>
        <v/>
      </c>
      <c r="K2589" s="110">
        <v>50</v>
      </c>
      <c r="L2589" s="175">
        <v>550</v>
      </c>
      <c r="M2589" s="116" t="s">
        <v>357</v>
      </c>
      <c r="N2589" s="117" t="s">
        <v>5635</v>
      </c>
      <c r="O2589" s="177">
        <v>4650358710586</v>
      </c>
      <c r="P2589" s="178"/>
      <c r="Q2589" s="179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74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1"/>
      <c r="I2590" s="110"/>
      <c r="J2590" s="113" t="str">
        <f t="shared" si="598"/>
        <v/>
      </c>
      <c r="K2590" s="110">
        <v>50</v>
      </c>
      <c r="L2590" s="175">
        <v>450</v>
      </c>
      <c r="M2590" s="116" t="s">
        <v>357</v>
      </c>
      <c r="N2590" s="117" t="s">
        <v>5635</v>
      </c>
      <c r="O2590" s="177">
        <v>4650358710791</v>
      </c>
      <c r="P2590" s="178"/>
      <c r="Q2590" s="179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74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1"/>
      <c r="I2591" s="110"/>
      <c r="J2591" s="113" t="str">
        <f t="shared" si="598"/>
        <v/>
      </c>
      <c r="K2591" s="110">
        <v>50</v>
      </c>
      <c r="L2591" s="175">
        <v>450</v>
      </c>
      <c r="M2591" s="116" t="s">
        <v>357</v>
      </c>
      <c r="N2591" s="117" t="s">
        <v>5635</v>
      </c>
      <c r="O2591" s="177">
        <v>4650358710968</v>
      </c>
      <c r="P2591" s="178"/>
      <c r="Q2591" s="179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74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1"/>
      <c r="I2592" s="110"/>
      <c r="J2592" s="113" t="str">
        <f t="shared" si="598"/>
        <v/>
      </c>
      <c r="K2592" s="110">
        <v>25</v>
      </c>
      <c r="L2592" s="175">
        <v>400</v>
      </c>
      <c r="M2592" s="116" t="s">
        <v>357</v>
      </c>
      <c r="N2592" s="117" t="s">
        <v>5635</v>
      </c>
      <c r="O2592" s="177">
        <v>4650358710982</v>
      </c>
      <c r="P2592" s="178"/>
      <c r="Q2592" s="179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1"/>
      <c r="I2593" s="110"/>
      <c r="J2593" s="113" t="str">
        <f t="shared" si="598"/>
        <v/>
      </c>
      <c r="K2593" s="110"/>
      <c r="L2593" s="175"/>
      <c r="M2593" s="116"/>
      <c r="N2593" s="117"/>
      <c r="O2593" s="177"/>
      <c r="P2593" s="178"/>
      <c r="Q2593" s="179"/>
      <c r="R2593" s="80"/>
      <c r="S2593" s="81"/>
      <c r="W2593" s="24"/>
    </row>
    <row r="2594" ht="18" customHeight="1" outlineLevel="1" spans="1:23">
      <c r="A2594" s="174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20">
        <v>97</v>
      </c>
      <c r="I2594" s="110"/>
      <c r="J2594" s="113" t="str">
        <f t="shared" si="598"/>
        <v/>
      </c>
      <c r="K2594" s="110">
        <v>1</v>
      </c>
      <c r="L2594" s="175">
        <v>40</v>
      </c>
      <c r="M2594" s="116" t="s">
        <v>357</v>
      </c>
      <c r="N2594" s="117" t="s">
        <v>5745</v>
      </c>
      <c r="O2594" s="177">
        <v>4620105826242</v>
      </c>
      <c r="P2594" s="178">
        <v>21.95</v>
      </c>
      <c r="Q2594" s="179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4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20">
        <v>114</v>
      </c>
      <c r="I2595" s="110"/>
      <c r="J2595" s="113" t="str">
        <f t="shared" si="598"/>
        <v/>
      </c>
      <c r="K2595" s="110">
        <v>1</v>
      </c>
      <c r="L2595" s="175">
        <v>40</v>
      </c>
      <c r="M2595" s="116" t="s">
        <v>357</v>
      </c>
      <c r="N2595" s="117" t="s">
        <v>5745</v>
      </c>
      <c r="O2595" s="177">
        <v>4620105826259</v>
      </c>
      <c r="P2595" s="178">
        <v>22.85</v>
      </c>
      <c r="Q2595" s="179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4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19">
        <v>71</v>
      </c>
      <c r="I2596" s="110"/>
      <c r="J2596" s="113" t="str">
        <f t="shared" si="598"/>
        <v/>
      </c>
      <c r="K2596" s="110">
        <v>1</v>
      </c>
      <c r="L2596" s="175">
        <v>40</v>
      </c>
      <c r="M2596" s="116" t="s">
        <v>357</v>
      </c>
      <c r="N2596" s="117" t="s">
        <v>5745</v>
      </c>
      <c r="O2596" s="177">
        <v>4620105826266</v>
      </c>
      <c r="P2596" s="178">
        <v>23.25</v>
      </c>
      <c r="Q2596" s="179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4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19">
        <v>40</v>
      </c>
      <c r="I2597" s="110"/>
      <c r="J2597" s="113" t="str">
        <f t="shared" si="598"/>
        <v/>
      </c>
      <c r="K2597" s="110">
        <v>1</v>
      </c>
      <c r="L2597" s="175">
        <v>40</v>
      </c>
      <c r="M2597" s="116" t="s">
        <v>357</v>
      </c>
      <c r="N2597" s="117" t="s">
        <v>5745</v>
      </c>
      <c r="O2597" s="177">
        <v>4620105826273</v>
      </c>
      <c r="P2597" s="178">
        <v>22.1</v>
      </c>
      <c r="Q2597" s="179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4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20">
        <v>48</v>
      </c>
      <c r="I2598" s="110"/>
      <c r="J2598" s="113" t="str">
        <f t="shared" si="598"/>
        <v/>
      </c>
      <c r="K2598" s="110">
        <v>1</v>
      </c>
      <c r="L2598" s="175">
        <v>40</v>
      </c>
      <c r="M2598" s="116" t="s">
        <v>357</v>
      </c>
      <c r="N2598" s="117" t="s">
        <v>5745</v>
      </c>
      <c r="O2598" s="177">
        <v>4620105826280</v>
      </c>
      <c r="P2598" s="178">
        <v>21.9</v>
      </c>
      <c r="Q2598" s="179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4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20">
        <v>118</v>
      </c>
      <c r="I2599" s="110"/>
      <c r="J2599" s="113" t="str">
        <f t="shared" si="598"/>
        <v/>
      </c>
      <c r="K2599" s="110">
        <v>1</v>
      </c>
      <c r="L2599" s="175">
        <v>40</v>
      </c>
      <c r="M2599" s="116" t="s">
        <v>357</v>
      </c>
      <c r="N2599" s="117" t="s">
        <v>5745</v>
      </c>
      <c r="O2599" s="177">
        <v>4620105826303</v>
      </c>
      <c r="P2599" s="178">
        <v>22.1</v>
      </c>
      <c r="Q2599" s="179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4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20">
        <v>75</v>
      </c>
      <c r="I2600" s="110"/>
      <c r="J2600" s="113" t="str">
        <f t="shared" si="598"/>
        <v/>
      </c>
      <c r="K2600" s="110">
        <v>1</v>
      </c>
      <c r="L2600" s="175">
        <v>40</v>
      </c>
      <c r="M2600" s="116" t="s">
        <v>357</v>
      </c>
      <c r="N2600" s="117" t="s">
        <v>5745</v>
      </c>
      <c r="O2600" s="177">
        <v>4620105826310</v>
      </c>
      <c r="P2600" s="178">
        <v>22.8</v>
      </c>
      <c r="Q2600" s="179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4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19">
        <v>127</v>
      </c>
      <c r="I2601" s="110"/>
      <c r="J2601" s="113" t="str">
        <f t="shared" si="598"/>
        <v/>
      </c>
      <c r="K2601" s="110">
        <v>1</v>
      </c>
      <c r="L2601" s="175">
        <v>40</v>
      </c>
      <c r="M2601" s="116" t="s">
        <v>357</v>
      </c>
      <c r="N2601" s="117" t="s">
        <v>5745</v>
      </c>
      <c r="O2601" s="177">
        <v>4620105826327</v>
      </c>
      <c r="P2601" s="178">
        <v>22.55</v>
      </c>
      <c r="Q2601" s="179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4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19">
        <v>85</v>
      </c>
      <c r="I2602" s="110"/>
      <c r="J2602" s="113" t="str">
        <f t="shared" si="598"/>
        <v/>
      </c>
      <c r="K2602" s="110">
        <v>1</v>
      </c>
      <c r="L2602" s="175">
        <v>40</v>
      </c>
      <c r="M2602" s="116" t="s">
        <v>357</v>
      </c>
      <c r="N2602" s="117" t="s">
        <v>5745</v>
      </c>
      <c r="O2602" s="177">
        <v>4620105826334</v>
      </c>
      <c r="P2602" s="178">
        <v>22.75</v>
      </c>
      <c r="Q2602" s="179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4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19">
        <v>67</v>
      </c>
      <c r="I2603" s="110"/>
      <c r="J2603" s="113" t="str">
        <f t="shared" si="598"/>
        <v/>
      </c>
      <c r="K2603" s="110">
        <v>1</v>
      </c>
      <c r="L2603" s="175">
        <v>40</v>
      </c>
      <c r="M2603" s="116" t="s">
        <v>357</v>
      </c>
      <c r="N2603" s="117" t="s">
        <v>5745</v>
      </c>
      <c r="O2603" s="177">
        <v>4620105826341</v>
      </c>
      <c r="P2603" s="178">
        <v>22.1</v>
      </c>
      <c r="Q2603" s="179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1"/>
      <c r="I2604" s="110"/>
      <c r="J2604" s="113" t="str">
        <f t="shared" si="598"/>
        <v/>
      </c>
      <c r="K2604" s="110"/>
      <c r="L2604" s="175"/>
      <c r="M2604" s="116"/>
      <c r="N2604" s="117"/>
      <c r="O2604" s="177"/>
      <c r="P2604" s="178"/>
      <c r="Q2604" s="179"/>
      <c r="R2604" s="80"/>
      <c r="S2604" s="81"/>
      <c r="W2604" s="24"/>
    </row>
    <row r="2605" ht="17.1" customHeight="1" outlineLevel="1" spans="1:23">
      <c r="A2605" s="174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19">
        <v>157</v>
      </c>
      <c r="I2605" s="110"/>
      <c r="J2605" s="113" t="str">
        <f t="shared" si="598"/>
        <v/>
      </c>
      <c r="K2605" s="110">
        <v>1</v>
      </c>
      <c r="L2605" s="175">
        <v>40</v>
      </c>
      <c r="M2605" s="116" t="s">
        <v>357</v>
      </c>
      <c r="N2605" s="117" t="s">
        <v>5745</v>
      </c>
      <c r="O2605" s="177">
        <v>4620105828208</v>
      </c>
      <c r="P2605" s="178">
        <v>18</v>
      </c>
      <c r="Q2605" s="179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4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20">
        <v>111</v>
      </c>
      <c r="I2606" s="110"/>
      <c r="J2606" s="113" t="str">
        <f t="shared" si="598"/>
        <v/>
      </c>
      <c r="K2606" s="110">
        <v>1</v>
      </c>
      <c r="L2606" s="175">
        <v>40</v>
      </c>
      <c r="M2606" s="116" t="s">
        <v>357</v>
      </c>
      <c r="N2606" s="117" t="s">
        <v>5745</v>
      </c>
      <c r="O2606" s="177">
        <v>4620105828215</v>
      </c>
      <c r="P2606" s="178">
        <v>18</v>
      </c>
      <c r="Q2606" s="179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74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19">
        <v>50</v>
      </c>
      <c r="I2607" s="110"/>
      <c r="J2607" s="113" t="str">
        <f t="shared" si="598"/>
        <v/>
      </c>
      <c r="K2607" s="110">
        <v>1</v>
      </c>
      <c r="L2607" s="175">
        <v>40</v>
      </c>
      <c r="M2607" s="116" t="s">
        <v>357</v>
      </c>
      <c r="N2607" s="117" t="s">
        <v>5745</v>
      </c>
      <c r="O2607" s="177">
        <v>4620105828222</v>
      </c>
      <c r="P2607" s="178">
        <v>25</v>
      </c>
      <c r="Q2607" s="179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74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19">
        <v>31</v>
      </c>
      <c r="I2608" s="110"/>
      <c r="J2608" s="113" t="str">
        <f t="shared" si="598"/>
        <v/>
      </c>
      <c r="K2608" s="110">
        <v>1</v>
      </c>
      <c r="L2608" s="175">
        <v>40</v>
      </c>
      <c r="M2608" s="116" t="s">
        <v>357</v>
      </c>
      <c r="N2608" s="117" t="s">
        <v>5745</v>
      </c>
      <c r="O2608" s="177">
        <v>4620105828246</v>
      </c>
      <c r="P2608" s="178">
        <v>25</v>
      </c>
      <c r="Q2608" s="179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4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19">
        <v>219</v>
      </c>
      <c r="I2609" s="110"/>
      <c r="J2609" s="113" t="str">
        <f t="shared" si="598"/>
        <v/>
      </c>
      <c r="K2609" s="110">
        <v>1</v>
      </c>
      <c r="L2609" s="175">
        <v>40</v>
      </c>
      <c r="M2609" s="116" t="s">
        <v>357</v>
      </c>
      <c r="N2609" s="117" t="s">
        <v>5745</v>
      </c>
      <c r="O2609" s="177">
        <v>4620105828253</v>
      </c>
      <c r="P2609" s="178">
        <v>18</v>
      </c>
      <c r="Q2609" s="179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4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20">
        <v>168</v>
      </c>
      <c r="I2610" s="110"/>
      <c r="J2610" s="113" t="str">
        <f t="shared" si="598"/>
        <v/>
      </c>
      <c r="K2610" s="110">
        <v>1</v>
      </c>
      <c r="L2610" s="175">
        <v>40</v>
      </c>
      <c r="M2610" s="116" t="s">
        <v>357</v>
      </c>
      <c r="N2610" s="117" t="s">
        <v>5745</v>
      </c>
      <c r="O2610" s="177">
        <v>4620105828277</v>
      </c>
      <c r="P2610" s="178">
        <v>18</v>
      </c>
      <c r="Q2610" s="179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1"/>
      <c r="I2611" s="110"/>
      <c r="J2611" s="113" t="str">
        <f t="shared" si="598"/>
        <v/>
      </c>
      <c r="K2611" s="186"/>
      <c r="L2611" s="186"/>
      <c r="M2611" s="187"/>
      <c r="N2611" s="187"/>
      <c r="O2611" s="186"/>
      <c r="P2611" s="94"/>
      <c r="Q2611" s="95"/>
      <c r="R2611" s="188"/>
      <c r="S2611" s="189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1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3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19">
        <v>280</v>
      </c>
      <c r="I2613" s="110"/>
      <c r="J2613" s="113" t="str">
        <f t="shared" si="598"/>
        <v/>
      </c>
      <c r="K2613" s="190">
        <v>10</v>
      </c>
      <c r="L2613" s="110">
        <v>100</v>
      </c>
      <c r="M2613" s="116" t="s">
        <v>357</v>
      </c>
      <c r="N2613" s="117" t="s">
        <v>5778</v>
      </c>
      <c r="O2613" s="118">
        <v>4670042791400</v>
      </c>
      <c r="P2613" s="129">
        <v>9.37</v>
      </c>
      <c r="Q2613" s="130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3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19">
        <v>327</v>
      </c>
      <c r="I2614" s="110"/>
      <c r="J2614" s="113" t="str">
        <f t="shared" si="598"/>
        <v/>
      </c>
      <c r="K2614" s="190">
        <v>10</v>
      </c>
      <c r="L2614" s="110">
        <v>100</v>
      </c>
      <c r="M2614" s="116" t="s">
        <v>357</v>
      </c>
      <c r="N2614" s="117" t="s">
        <v>5778</v>
      </c>
      <c r="O2614" s="118" t="s">
        <v>5781</v>
      </c>
      <c r="P2614" s="129">
        <v>10.57</v>
      </c>
      <c r="Q2614" s="130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3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19">
        <v>660</v>
      </c>
      <c r="I2615" s="110"/>
      <c r="J2615" s="113" t="str">
        <f t="shared" si="598"/>
        <v/>
      </c>
      <c r="K2615" s="190">
        <v>10</v>
      </c>
      <c r="L2615" s="110">
        <v>60</v>
      </c>
      <c r="M2615" s="116" t="s">
        <v>357</v>
      </c>
      <c r="N2615" s="117" t="s">
        <v>5778</v>
      </c>
      <c r="O2615" s="118" t="s">
        <v>5784</v>
      </c>
      <c r="P2615" s="129">
        <v>8.47</v>
      </c>
      <c r="Q2615" s="130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3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19">
        <v>160</v>
      </c>
      <c r="I2616" s="110"/>
      <c r="J2616" s="113" t="str">
        <f t="shared" si="598"/>
        <v/>
      </c>
      <c r="K2616" s="190">
        <v>10</v>
      </c>
      <c r="L2616" s="110">
        <v>60</v>
      </c>
      <c r="M2616" s="116" t="s">
        <v>357</v>
      </c>
      <c r="N2616" s="117" t="s">
        <v>5778</v>
      </c>
      <c r="O2616" s="118" t="s">
        <v>5787</v>
      </c>
      <c r="P2616" s="129">
        <v>10</v>
      </c>
      <c r="Q2616" s="130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33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19">
        <v>81</v>
      </c>
      <c r="I2617" s="110"/>
      <c r="J2617" s="113" t="str">
        <f t="shared" si="598"/>
        <v/>
      </c>
      <c r="K2617" s="190">
        <v>10</v>
      </c>
      <c r="L2617" s="110">
        <v>60</v>
      </c>
      <c r="M2617" s="116" t="s">
        <v>357</v>
      </c>
      <c r="N2617" s="117" t="s">
        <v>5778</v>
      </c>
      <c r="O2617" s="118" t="s">
        <v>5790</v>
      </c>
      <c r="P2617" s="129">
        <v>9.5</v>
      </c>
      <c r="Q2617" s="130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3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19">
        <v>130</v>
      </c>
      <c r="I2618" s="110"/>
      <c r="J2618" s="113" t="str">
        <f t="shared" si="598"/>
        <v/>
      </c>
      <c r="K2618" s="190">
        <v>10</v>
      </c>
      <c r="L2618" s="110">
        <v>60</v>
      </c>
      <c r="M2618" s="116" t="s">
        <v>357</v>
      </c>
      <c r="N2618" s="117" t="s">
        <v>5778</v>
      </c>
      <c r="O2618" s="118" t="s">
        <v>5793</v>
      </c>
      <c r="P2618" s="129">
        <v>11.01</v>
      </c>
      <c r="Q2618" s="130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3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20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357</v>
      </c>
      <c r="N2619" s="117" t="s">
        <v>5778</v>
      </c>
      <c r="O2619" s="118" t="s">
        <v>5796</v>
      </c>
      <c r="P2619" s="129">
        <v>13.2</v>
      </c>
      <c r="Q2619" s="130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3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19">
        <v>172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357</v>
      </c>
      <c r="N2620" s="117" t="s">
        <v>5778</v>
      </c>
      <c r="O2620" s="118" t="s">
        <v>5799</v>
      </c>
      <c r="P2620" s="129">
        <v>9.5</v>
      </c>
      <c r="Q2620" s="130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3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20">
        <v>40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357</v>
      </c>
      <c r="N2621" s="117" t="s">
        <v>5778</v>
      </c>
      <c r="O2621" s="118" t="s">
        <v>5802</v>
      </c>
      <c r="P2621" s="129">
        <v>10</v>
      </c>
      <c r="Q2621" s="130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3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20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357</v>
      </c>
      <c r="N2622" s="117" t="s">
        <v>5778</v>
      </c>
      <c r="O2622" s="118" t="s">
        <v>5805</v>
      </c>
      <c r="P2622" s="129">
        <v>14</v>
      </c>
      <c r="Q2622" s="130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1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3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20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357</v>
      </c>
      <c r="N2624" s="117" t="s">
        <v>5808</v>
      </c>
      <c r="O2624" s="118" t="s">
        <v>5809</v>
      </c>
      <c r="P2624" s="129">
        <v>9.88</v>
      </c>
      <c r="Q2624" s="130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3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19">
        <v>171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357</v>
      </c>
      <c r="N2625" s="117" t="s">
        <v>5808</v>
      </c>
      <c r="O2625" s="118" t="s">
        <v>5812</v>
      </c>
      <c r="P2625" s="129">
        <v>11.19</v>
      </c>
      <c r="Q2625" s="130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3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19">
        <v>190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357</v>
      </c>
      <c r="N2626" s="117" t="s">
        <v>5808</v>
      </c>
      <c r="O2626" s="118" t="s">
        <v>5815</v>
      </c>
      <c r="P2626" s="129">
        <v>12.25</v>
      </c>
      <c r="Q2626" s="130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3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20">
        <v>200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357</v>
      </c>
      <c r="N2627" s="117" t="s">
        <v>5808</v>
      </c>
      <c r="O2627" s="118" t="s">
        <v>5818</v>
      </c>
      <c r="P2627" s="129">
        <v>13.35</v>
      </c>
      <c r="Q2627" s="130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3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19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357</v>
      </c>
      <c r="N2628" s="117" t="s">
        <v>5808</v>
      </c>
      <c r="O2628" s="118" t="s">
        <v>5821</v>
      </c>
      <c r="P2628" s="129">
        <v>14.9</v>
      </c>
      <c r="Q2628" s="130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37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19">
        <v>20</v>
      </c>
      <c r="I2629" s="110" t="s">
        <v>475</v>
      </c>
      <c r="J2629" s="113" t="str">
        <f t="shared" si="598"/>
        <v/>
      </c>
      <c r="K2629" s="110">
        <v>10</v>
      </c>
      <c r="L2629" s="110">
        <v>60</v>
      </c>
      <c r="M2629" s="116" t="s">
        <v>357</v>
      </c>
      <c r="N2629" s="117" t="s">
        <v>5808</v>
      </c>
      <c r="O2629" s="118" t="s">
        <v>5824</v>
      </c>
      <c r="P2629" s="129">
        <v>15.56</v>
      </c>
      <c r="Q2629" s="130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3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20">
        <v>170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357</v>
      </c>
      <c r="N2630" s="117" t="s">
        <v>5808</v>
      </c>
      <c r="O2630" s="118" t="s">
        <v>5827</v>
      </c>
      <c r="P2630" s="129">
        <v>11.9</v>
      </c>
      <c r="Q2630" s="130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3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20">
        <v>196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357</v>
      </c>
      <c r="N2631" s="117" t="s">
        <v>5808</v>
      </c>
      <c r="O2631" s="118" t="s">
        <v>5830</v>
      </c>
      <c r="P2631" s="129">
        <v>16</v>
      </c>
      <c r="Q2631" s="130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3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20">
        <v>100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357</v>
      </c>
      <c r="N2632" s="117" t="s">
        <v>5808</v>
      </c>
      <c r="O2632" s="118" t="s">
        <v>5833</v>
      </c>
      <c r="P2632" s="129">
        <v>12.1</v>
      </c>
      <c r="Q2632" s="130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37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20">
        <v>10</v>
      </c>
      <c r="I2633" s="110" t="s">
        <v>475</v>
      </c>
      <c r="J2633" s="113" t="str">
        <f t="shared" si="598"/>
        <v/>
      </c>
      <c r="K2633" s="110">
        <v>2</v>
      </c>
      <c r="L2633" s="110">
        <v>10</v>
      </c>
      <c r="M2633" s="116" t="s">
        <v>357</v>
      </c>
      <c r="N2633" s="117" t="s">
        <v>5808</v>
      </c>
      <c r="O2633" s="118" t="s">
        <v>5836</v>
      </c>
      <c r="P2633" s="129">
        <v>18.4</v>
      </c>
      <c r="Q2633" s="130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1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3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19">
        <v>355</v>
      </c>
      <c r="I2635" s="110"/>
      <c r="J2635" s="113" t="str">
        <f t="shared" si="598"/>
        <v/>
      </c>
      <c r="K2635" s="190">
        <v>10</v>
      </c>
      <c r="L2635" s="110">
        <v>100</v>
      </c>
      <c r="M2635" s="116" t="s">
        <v>357</v>
      </c>
      <c r="N2635" s="117" t="s">
        <v>5839</v>
      </c>
      <c r="O2635" s="118" t="s">
        <v>5840</v>
      </c>
      <c r="P2635" s="129">
        <v>12.82</v>
      </c>
      <c r="Q2635" s="130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3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19">
        <v>160</v>
      </c>
      <c r="I2636" s="110"/>
      <c r="J2636" s="113" t="str">
        <f t="shared" si="598"/>
        <v/>
      </c>
      <c r="K2636" s="190">
        <v>10</v>
      </c>
      <c r="L2636" s="110">
        <v>100</v>
      </c>
      <c r="M2636" s="116" t="s">
        <v>357</v>
      </c>
      <c r="N2636" s="117" t="s">
        <v>5839</v>
      </c>
      <c r="O2636" s="118" t="s">
        <v>5843</v>
      </c>
      <c r="P2636" s="129">
        <v>14.44</v>
      </c>
      <c r="Q2636" s="130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3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19">
        <v>220</v>
      </c>
      <c r="I2637" s="110"/>
      <c r="J2637" s="113" t="str">
        <f t="shared" si="598"/>
        <v/>
      </c>
      <c r="K2637" s="190">
        <v>10</v>
      </c>
      <c r="L2637" s="110">
        <v>60</v>
      </c>
      <c r="M2637" s="116" t="s">
        <v>357</v>
      </c>
      <c r="N2637" s="117" t="s">
        <v>5839</v>
      </c>
      <c r="O2637" s="118" t="s">
        <v>5846</v>
      </c>
      <c r="P2637" s="129">
        <v>11.12</v>
      </c>
      <c r="Q2637" s="130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3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19">
        <v>80</v>
      </c>
      <c r="I2638" s="110"/>
      <c r="J2638" s="113" t="str">
        <f t="shared" si="598"/>
        <v/>
      </c>
      <c r="K2638" s="190">
        <v>10</v>
      </c>
      <c r="L2638" s="110">
        <v>60</v>
      </c>
      <c r="M2638" s="116" t="s">
        <v>357</v>
      </c>
      <c r="N2638" s="117" t="s">
        <v>5839</v>
      </c>
      <c r="O2638" s="118" t="s">
        <v>5849</v>
      </c>
      <c r="P2638" s="129">
        <v>11.38</v>
      </c>
      <c r="Q2638" s="130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3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19">
        <v>82</v>
      </c>
      <c r="I2639" s="110"/>
      <c r="J2639" s="113" t="str">
        <f t="shared" si="598"/>
        <v/>
      </c>
      <c r="K2639" s="190">
        <v>10</v>
      </c>
      <c r="L2639" s="110">
        <v>60</v>
      </c>
      <c r="M2639" s="116" t="s">
        <v>357</v>
      </c>
      <c r="N2639" s="117" t="s">
        <v>5839</v>
      </c>
      <c r="O2639" s="118" t="s">
        <v>5852</v>
      </c>
      <c r="P2639" s="129">
        <v>12.89</v>
      </c>
      <c r="Q2639" s="130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3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19">
        <v>210</v>
      </c>
      <c r="I2640" s="110"/>
      <c r="J2640" s="113" t="str">
        <f t="shared" si="598"/>
        <v/>
      </c>
      <c r="K2640" s="190">
        <v>10</v>
      </c>
      <c r="L2640" s="110">
        <v>60</v>
      </c>
      <c r="M2640" s="116" t="s">
        <v>357</v>
      </c>
      <c r="N2640" s="117" t="s">
        <v>5839</v>
      </c>
      <c r="O2640" s="118" t="s">
        <v>5855</v>
      </c>
      <c r="P2640" s="129">
        <v>14.7</v>
      </c>
      <c r="Q2640" s="130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3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20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357</v>
      </c>
      <c r="N2641" s="117" t="s">
        <v>5839</v>
      </c>
      <c r="O2641" s="118" t="s">
        <v>5858</v>
      </c>
      <c r="P2641" s="129">
        <v>13</v>
      </c>
      <c r="Q2641" s="130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3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20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357</v>
      </c>
      <c r="N2642" s="117" t="s">
        <v>5839</v>
      </c>
      <c r="O2642" s="118" t="s">
        <v>5861</v>
      </c>
      <c r="P2642" s="129">
        <v>13</v>
      </c>
      <c r="Q2642" s="130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3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20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357</v>
      </c>
      <c r="N2643" s="117" t="s">
        <v>5839</v>
      </c>
      <c r="O2643" s="118" t="s">
        <v>5864</v>
      </c>
      <c r="P2643" s="129">
        <v>8.1</v>
      </c>
      <c r="Q2643" s="130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1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4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20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357</v>
      </c>
      <c r="N2645" s="117" t="s">
        <v>5867</v>
      </c>
      <c r="O2645" s="118" t="s">
        <v>5868</v>
      </c>
      <c r="P2645" s="129">
        <v>15.5</v>
      </c>
      <c r="Q2645" s="130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4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20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357</v>
      </c>
      <c r="N2646" s="117" t="s">
        <v>5867</v>
      </c>
      <c r="O2646" s="118" t="s">
        <v>5871</v>
      </c>
      <c r="P2646" s="129">
        <v>15.9</v>
      </c>
      <c r="Q2646" s="130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4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20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357</v>
      </c>
      <c r="N2647" s="117" t="s">
        <v>5867</v>
      </c>
      <c r="O2647" s="118" t="s">
        <v>5874</v>
      </c>
      <c r="P2647" s="129">
        <v>17.9</v>
      </c>
      <c r="Q2647" s="130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4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20">
        <v>180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357</v>
      </c>
      <c r="N2648" s="117" t="s">
        <v>5867</v>
      </c>
      <c r="O2648" s="118" t="s">
        <v>5877</v>
      </c>
      <c r="P2648" s="129">
        <v>11.5</v>
      </c>
      <c r="Q2648" s="130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4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20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357</v>
      </c>
      <c r="N2649" s="117" t="s">
        <v>5867</v>
      </c>
      <c r="O2649" s="118" t="s">
        <v>5880</v>
      </c>
      <c r="P2649" s="129">
        <v>14</v>
      </c>
      <c r="Q2649" s="130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4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20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357</v>
      </c>
      <c r="N2650" s="117" t="s">
        <v>5867</v>
      </c>
      <c r="O2650" s="118" t="s">
        <v>5883</v>
      </c>
      <c r="P2650" s="129">
        <v>18.5</v>
      </c>
      <c r="Q2650" s="130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1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4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20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357</v>
      </c>
      <c r="N2652" s="117" t="s">
        <v>5886</v>
      </c>
      <c r="O2652" s="118" t="s">
        <v>5887</v>
      </c>
      <c r="P2652" s="129">
        <v>12</v>
      </c>
      <c r="Q2652" s="130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4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20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357</v>
      </c>
      <c r="N2653" s="117" t="s">
        <v>5886</v>
      </c>
      <c r="O2653" s="118" t="s">
        <v>5890</v>
      </c>
      <c r="P2653" s="129">
        <v>14</v>
      </c>
      <c r="Q2653" s="130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4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20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357</v>
      </c>
      <c r="N2654" s="117" t="s">
        <v>5886</v>
      </c>
      <c r="O2654" s="118" t="s">
        <v>5893</v>
      </c>
      <c r="P2654" s="129">
        <v>14</v>
      </c>
      <c r="Q2654" s="130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4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20">
        <v>208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357</v>
      </c>
      <c r="N2655" s="117" t="s">
        <v>5886</v>
      </c>
      <c r="O2655" s="118" t="s">
        <v>5896</v>
      </c>
      <c r="P2655" s="129">
        <v>16</v>
      </c>
      <c r="Q2655" s="130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4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20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357</v>
      </c>
      <c r="N2656" s="117" t="s">
        <v>5886</v>
      </c>
      <c r="O2656" s="118" t="s">
        <v>5899</v>
      </c>
      <c r="P2656" s="129">
        <v>17</v>
      </c>
      <c r="Q2656" s="130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4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20">
        <v>171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357</v>
      </c>
      <c r="N2657" s="117" t="s">
        <v>5886</v>
      </c>
      <c r="O2657" s="118" t="s">
        <v>5902</v>
      </c>
      <c r="P2657" s="129">
        <v>17</v>
      </c>
      <c r="Q2657" s="130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1"/>
      <c r="I2658" s="110"/>
      <c r="J2658" s="113" t="str">
        <f t="shared" si="625"/>
        <v/>
      </c>
      <c r="K2658" s="110"/>
      <c r="L2658" s="110"/>
      <c r="M2658" s="140"/>
      <c r="N2658" s="140"/>
      <c r="O2658" s="110"/>
      <c r="P2658" s="129"/>
      <c r="Q2658" s="130"/>
      <c r="R2658" s="80"/>
      <c r="S2658" s="81"/>
      <c r="W2658" s="24"/>
    </row>
    <row r="2659" outlineLevel="1" spans="1:23">
      <c r="A2659" s="174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20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357</v>
      </c>
      <c r="N2659" s="117" t="s">
        <v>5886</v>
      </c>
      <c r="O2659" s="118">
        <v>4670042791813</v>
      </c>
      <c r="P2659" s="129">
        <v>14.5</v>
      </c>
      <c r="Q2659" s="130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4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20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357</v>
      </c>
      <c r="N2660" s="117" t="s">
        <v>5886</v>
      </c>
      <c r="O2660" s="118" t="s">
        <v>5908</v>
      </c>
      <c r="P2660" s="129">
        <v>15.5</v>
      </c>
      <c r="Q2660" s="130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4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20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357</v>
      </c>
      <c r="N2661" s="117" t="s">
        <v>5886</v>
      </c>
      <c r="O2661" s="118" t="s">
        <v>5911</v>
      </c>
      <c r="P2661" s="129">
        <v>15.6</v>
      </c>
      <c r="Q2661" s="130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4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20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357</v>
      </c>
      <c r="N2662" s="117" t="s">
        <v>5886</v>
      </c>
      <c r="O2662" s="118" t="s">
        <v>5914</v>
      </c>
      <c r="P2662" s="129">
        <v>13</v>
      </c>
      <c r="Q2662" s="130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4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20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357</v>
      </c>
      <c r="N2663" s="117" t="s">
        <v>5886</v>
      </c>
      <c r="O2663" s="118" t="s">
        <v>5917</v>
      </c>
      <c r="P2663" s="129">
        <v>14</v>
      </c>
      <c r="Q2663" s="130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4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20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357</v>
      </c>
      <c r="N2664" s="117" t="s">
        <v>5886</v>
      </c>
      <c r="O2664" s="118" t="s">
        <v>5920</v>
      </c>
      <c r="P2664" s="129">
        <v>15</v>
      </c>
      <c r="Q2664" s="130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1"/>
      <c r="I2665" s="110"/>
      <c r="J2665" s="113" t="str">
        <f t="shared" si="625"/>
        <v/>
      </c>
      <c r="K2665" s="110"/>
      <c r="L2665" s="110"/>
      <c r="M2665" s="140"/>
      <c r="N2665" s="140"/>
      <c r="O2665" s="110"/>
      <c r="P2665" s="129"/>
      <c r="Q2665" s="130"/>
      <c r="R2665" s="80"/>
      <c r="S2665" s="81"/>
      <c r="W2665" s="24"/>
    </row>
    <row r="2666" s="23" customFormat="1" outlineLevel="1" spans="1:23">
      <c r="A2666" s="180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1"/>
      <c r="I2666" s="110" t="s">
        <v>475</v>
      </c>
      <c r="J2666" s="113" t="str">
        <f t="shared" si="625"/>
        <v/>
      </c>
      <c r="K2666" s="110">
        <v>20</v>
      </c>
      <c r="L2666" s="110">
        <v>240</v>
      </c>
      <c r="M2666" s="116" t="s">
        <v>357</v>
      </c>
      <c r="N2666" s="117" t="s">
        <v>5867</v>
      </c>
      <c r="O2666" s="118" t="s">
        <v>5923</v>
      </c>
      <c r="P2666" s="129">
        <v>16</v>
      </c>
      <c r="Q2666" s="130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1"/>
      <c r="I2667" s="110"/>
      <c r="J2667" s="113" t="str">
        <f t="shared" si="625"/>
        <v/>
      </c>
      <c r="K2667" s="110"/>
      <c r="L2667" s="110"/>
      <c r="M2667" s="140"/>
      <c r="N2667" s="140"/>
      <c r="O2667" s="118"/>
      <c r="P2667" s="129"/>
      <c r="Q2667" s="130"/>
      <c r="R2667" s="80"/>
      <c r="S2667" s="81"/>
      <c r="W2667" s="24"/>
    </row>
    <row r="2668" outlineLevel="1" spans="1:23">
      <c r="A2668" s="174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20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357</v>
      </c>
      <c r="N2668" s="117" t="s">
        <v>5867</v>
      </c>
      <c r="O2668" s="118">
        <v>4630076448633</v>
      </c>
      <c r="P2668" s="129">
        <v>7.2</v>
      </c>
      <c r="Q2668" s="130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4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19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357</v>
      </c>
      <c r="N2669" s="117" t="s">
        <v>5867</v>
      </c>
      <c r="O2669" s="118">
        <v>4630076448640</v>
      </c>
      <c r="P2669" s="129">
        <v>8.2</v>
      </c>
      <c r="Q2669" s="130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4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0">
        <v>100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357</v>
      </c>
      <c r="N2670" s="117" t="s">
        <v>5867</v>
      </c>
      <c r="O2670" s="118">
        <v>4630076448657</v>
      </c>
      <c r="P2670" s="129">
        <v>8.8</v>
      </c>
      <c r="Q2670" s="130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4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20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357</v>
      </c>
      <c r="N2671" s="117" t="s">
        <v>5867</v>
      </c>
      <c r="O2671" s="118">
        <v>4630076448664</v>
      </c>
      <c r="P2671" s="129">
        <v>9.4</v>
      </c>
      <c r="Q2671" s="130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1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3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34">E2673-E2673*$G$2%</f>
        <v>548.94</v>
      </c>
      <c r="G2673" s="113">
        <f t="shared" ref="G2673:G2691" si="635">E2673-(20*E2673/100)</f>
        <v>439.152</v>
      </c>
      <c r="H2673" s="119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357</v>
      </c>
      <c r="N2673" s="117" t="s">
        <v>5778</v>
      </c>
      <c r="O2673" s="262" t="s">
        <v>5934</v>
      </c>
      <c r="P2673" s="129">
        <v>17</v>
      </c>
      <c r="Q2673" s="130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3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20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357</v>
      </c>
      <c r="N2674" s="117" t="s">
        <v>5778</v>
      </c>
      <c r="O2674" s="262" t="s">
        <v>5937</v>
      </c>
      <c r="P2674" s="129">
        <v>13</v>
      </c>
      <c r="Q2674" s="130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3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20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357</v>
      </c>
      <c r="N2675" s="117" t="s">
        <v>5778</v>
      </c>
      <c r="O2675" s="118">
        <v>4650358704981</v>
      </c>
      <c r="P2675" s="129"/>
      <c r="Q2675" s="130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3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20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357</v>
      </c>
      <c r="N2676" s="117" t="s">
        <v>5778</v>
      </c>
      <c r="O2676" s="262" t="s">
        <v>5942</v>
      </c>
      <c r="P2676" s="129">
        <v>16.5</v>
      </c>
      <c r="Q2676" s="130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3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20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357</v>
      </c>
      <c r="N2677" s="117" t="s">
        <v>5778</v>
      </c>
      <c r="O2677" s="262" t="s">
        <v>5945</v>
      </c>
      <c r="P2677" s="129">
        <v>17.5</v>
      </c>
      <c r="Q2677" s="130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3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20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357</v>
      </c>
      <c r="N2678" s="117" t="s">
        <v>5778</v>
      </c>
      <c r="O2678" s="262" t="s">
        <v>5948</v>
      </c>
      <c r="P2678" s="129">
        <v>13.6</v>
      </c>
      <c r="Q2678" s="130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3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19">
        <v>22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357</v>
      </c>
      <c r="N2679" s="117" t="s">
        <v>5778</v>
      </c>
      <c r="O2679" s="262" t="s">
        <v>5951</v>
      </c>
      <c r="P2679" s="129">
        <v>14.9</v>
      </c>
      <c r="Q2679" s="130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3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20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357</v>
      </c>
      <c r="N2680" s="117" t="s">
        <v>5778</v>
      </c>
      <c r="O2680" s="191">
        <v>4630076441894</v>
      </c>
      <c r="P2680" s="129">
        <v>14</v>
      </c>
      <c r="Q2680" s="130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3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20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357</v>
      </c>
      <c r="N2681" s="117" t="s">
        <v>5778</v>
      </c>
      <c r="O2681" s="262" t="s">
        <v>5956</v>
      </c>
      <c r="P2681" s="129">
        <v>15.4</v>
      </c>
      <c r="Q2681" s="130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34"/>
        <v>0</v>
      </c>
      <c r="G2682" s="113">
        <f t="shared" si="635"/>
        <v>0</v>
      </c>
      <c r="H2682" s="121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3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34"/>
        <v>960.49</v>
      </c>
      <c r="G2683" s="113">
        <f t="shared" si="635"/>
        <v>768.392</v>
      </c>
      <c r="H2683" s="120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357</v>
      </c>
      <c r="N2683" s="140" t="s">
        <v>5808</v>
      </c>
      <c r="O2683" s="264" t="s">
        <v>5959</v>
      </c>
      <c r="P2683" s="129">
        <v>17.5</v>
      </c>
      <c r="Q2683" s="130">
        <v>0.07373</v>
      </c>
      <c r="R2683" s="80">
        <f t="shared" ref="R2683:R2691" si="638">P2683/L2683*D2683</f>
        <v>0</v>
      </c>
      <c r="S2683" s="81">
        <f t="shared" ref="S2683:S2691" si="639">Q2683/L2683*D2683</f>
        <v>0</v>
      </c>
      <c r="T2683" s="26"/>
      <c r="W2683" s="24"/>
    </row>
    <row r="2684" s="23" customFormat="1" outlineLevel="1" spans="1:23">
      <c r="A2684" s="133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34"/>
        <v>1104.32</v>
      </c>
      <c r="G2684" s="113">
        <f t="shared" si="635"/>
        <v>883.456</v>
      </c>
      <c r="H2684" s="120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357</v>
      </c>
      <c r="N2684" s="140" t="s">
        <v>5808</v>
      </c>
      <c r="O2684" s="264" t="s">
        <v>5962</v>
      </c>
      <c r="P2684" s="129">
        <v>17.5</v>
      </c>
      <c r="Q2684" s="130">
        <v>0.07373</v>
      </c>
      <c r="R2684" s="80">
        <f t="shared" si="638"/>
        <v>0</v>
      </c>
      <c r="S2684" s="81">
        <f t="shared" si="639"/>
        <v>0</v>
      </c>
      <c r="T2684" s="26"/>
      <c r="W2684" s="24"/>
    </row>
    <row r="2685" s="23" customFormat="1" outlineLevel="1" spans="1:23">
      <c r="A2685" s="133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34"/>
        <v>1346.19</v>
      </c>
      <c r="G2685" s="113">
        <f t="shared" si="635"/>
        <v>1076.952</v>
      </c>
      <c r="H2685" s="120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357</v>
      </c>
      <c r="N2685" s="140" t="s">
        <v>5808</v>
      </c>
      <c r="O2685" s="192">
        <v>4650358705001</v>
      </c>
      <c r="P2685" s="129"/>
      <c r="Q2685" s="130"/>
      <c r="R2685" s="80">
        <f t="shared" si="638"/>
        <v>0</v>
      </c>
      <c r="S2685" s="81">
        <f t="shared" si="639"/>
        <v>0</v>
      </c>
      <c r="T2685" s="26"/>
      <c r="W2685" s="24"/>
    </row>
    <row r="2686" s="23" customFormat="1" outlineLevel="1" spans="1:23">
      <c r="A2686" s="133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34"/>
        <v>1270.19</v>
      </c>
      <c r="G2686" s="113">
        <f t="shared" si="635"/>
        <v>1016.152</v>
      </c>
      <c r="H2686" s="120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357</v>
      </c>
      <c r="N2686" s="140" t="s">
        <v>5808</v>
      </c>
      <c r="O2686" s="264" t="s">
        <v>5967</v>
      </c>
      <c r="P2686" s="129">
        <v>22</v>
      </c>
      <c r="Q2686" s="130">
        <v>0.10507</v>
      </c>
      <c r="R2686" s="80">
        <f t="shared" si="638"/>
        <v>0</v>
      </c>
      <c r="S2686" s="81">
        <f t="shared" si="639"/>
        <v>0</v>
      </c>
      <c r="T2686" s="26"/>
      <c r="W2686" s="24"/>
    </row>
    <row r="2687" s="23" customFormat="1" outlineLevel="1" spans="1:23">
      <c r="A2687" s="133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34"/>
        <v>1375.11</v>
      </c>
      <c r="G2687" s="113">
        <f t="shared" si="635"/>
        <v>1100.088</v>
      </c>
      <c r="H2687" s="120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357</v>
      </c>
      <c r="N2687" s="140" t="s">
        <v>5808</v>
      </c>
      <c r="O2687" s="264" t="s">
        <v>5970</v>
      </c>
      <c r="P2687" s="129">
        <v>17</v>
      </c>
      <c r="Q2687" s="130">
        <v>0.07373</v>
      </c>
      <c r="R2687" s="80">
        <f t="shared" si="638"/>
        <v>0</v>
      </c>
      <c r="S2687" s="81">
        <f t="shared" si="639"/>
        <v>0</v>
      </c>
      <c r="T2687" s="26"/>
      <c r="W2687" s="24"/>
    </row>
    <row r="2688" s="23" customFormat="1" outlineLevel="1" spans="1:23">
      <c r="A2688" s="133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34"/>
        <v>3366.48</v>
      </c>
      <c r="G2688" s="113">
        <f t="shared" si="635"/>
        <v>2693.184</v>
      </c>
      <c r="H2688" s="120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357</v>
      </c>
      <c r="N2688" s="140" t="s">
        <v>5808</v>
      </c>
      <c r="O2688" s="264" t="s">
        <v>5973</v>
      </c>
      <c r="P2688" s="129">
        <v>11.4</v>
      </c>
      <c r="Q2688" s="130">
        <v>0.068211</v>
      </c>
      <c r="R2688" s="80">
        <f t="shared" si="638"/>
        <v>0</v>
      </c>
      <c r="S2688" s="81">
        <f t="shared" si="639"/>
        <v>0</v>
      </c>
      <c r="T2688" s="26"/>
      <c r="W2688" s="24"/>
    </row>
    <row r="2689" s="23" customFormat="1" outlineLevel="1" spans="1:23">
      <c r="A2689" s="133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34"/>
        <v>3540.66</v>
      </c>
      <c r="G2689" s="113">
        <f t="shared" si="635"/>
        <v>2832.528</v>
      </c>
      <c r="H2689" s="120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357</v>
      </c>
      <c r="N2689" s="140" t="s">
        <v>5808</v>
      </c>
      <c r="O2689" s="264" t="s">
        <v>5976</v>
      </c>
      <c r="P2689" s="129">
        <v>12.1</v>
      </c>
      <c r="Q2689" s="130">
        <v>0.068211</v>
      </c>
      <c r="R2689" s="80">
        <f t="shared" si="638"/>
        <v>0</v>
      </c>
      <c r="S2689" s="81">
        <f t="shared" si="639"/>
        <v>0</v>
      </c>
      <c r="T2689" s="26"/>
      <c r="W2689" s="24"/>
    </row>
    <row r="2690" s="23" customFormat="1" outlineLevel="1" spans="1:23">
      <c r="A2690" s="133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34"/>
        <v>9036.75</v>
      </c>
      <c r="G2690" s="113">
        <f t="shared" si="635"/>
        <v>7229.4</v>
      </c>
      <c r="H2690" s="120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357</v>
      </c>
      <c r="N2690" s="140" t="s">
        <v>5808</v>
      </c>
      <c r="O2690" s="264" t="s">
        <v>5979</v>
      </c>
      <c r="P2690" s="129">
        <v>20.6</v>
      </c>
      <c r="Q2690" s="130">
        <v>0.119464875</v>
      </c>
      <c r="R2690" s="80">
        <f t="shared" si="638"/>
        <v>0</v>
      </c>
      <c r="S2690" s="81">
        <f t="shared" si="639"/>
        <v>0</v>
      </c>
      <c r="T2690" s="26"/>
      <c r="W2690" s="24"/>
    </row>
    <row r="2691" s="23" customFormat="1" outlineLevel="1" spans="1:23">
      <c r="A2691" s="133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34"/>
        <v>10580.21</v>
      </c>
      <c r="G2691" s="113">
        <f t="shared" si="635"/>
        <v>8464.168</v>
      </c>
      <c r="H2691" s="120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357</v>
      </c>
      <c r="N2691" s="140" t="s">
        <v>5808</v>
      </c>
      <c r="O2691" s="264" t="s">
        <v>5982</v>
      </c>
      <c r="P2691" s="129">
        <v>21.6</v>
      </c>
      <c r="Q2691" s="130">
        <v>0.119464875</v>
      </c>
      <c r="R2691" s="80">
        <f t="shared" si="638"/>
        <v>0</v>
      </c>
      <c r="S2691" s="81">
        <f t="shared" si="639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1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3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0">E2693-E2693*$G$2%</f>
        <v>698.43</v>
      </c>
      <c r="G2693" s="113">
        <f t="shared" ref="G2693:G2700" si="641">E2693-(20*E2693/100)</f>
        <v>558.744</v>
      </c>
      <c r="H2693" s="120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357</v>
      </c>
      <c r="N2693" s="140" t="s">
        <v>5839</v>
      </c>
      <c r="O2693" s="264" t="s">
        <v>5985</v>
      </c>
      <c r="P2693" s="129">
        <v>13</v>
      </c>
      <c r="Q2693" s="130">
        <v>0.044352</v>
      </c>
      <c r="R2693" s="80">
        <f t="shared" ref="R2693:R2700" si="642">P2693/L2693*D2693</f>
        <v>0</v>
      </c>
      <c r="S2693" s="81">
        <f t="shared" ref="S2693:S2700" si="643">Q2693/L2693*D2693</f>
        <v>0</v>
      </c>
      <c r="T2693" s="26"/>
      <c r="W2693" s="24"/>
    </row>
    <row r="2694" s="23" customFormat="1" outlineLevel="1" spans="1:23">
      <c r="A2694" s="133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0"/>
        <v>765.83</v>
      </c>
      <c r="G2694" s="113">
        <f t="shared" si="641"/>
        <v>612.664</v>
      </c>
      <c r="H2694" s="120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357</v>
      </c>
      <c r="N2694" s="140" t="s">
        <v>5839</v>
      </c>
      <c r="O2694" s="264" t="s">
        <v>5988</v>
      </c>
      <c r="P2694" s="129">
        <v>13</v>
      </c>
      <c r="Q2694" s="130">
        <v>0.044352</v>
      </c>
      <c r="R2694" s="80">
        <f t="shared" si="642"/>
        <v>0</v>
      </c>
      <c r="S2694" s="81">
        <f t="shared" si="643"/>
        <v>0</v>
      </c>
      <c r="T2694" s="26"/>
      <c r="W2694" s="24"/>
    </row>
    <row r="2695" s="23" customFormat="1" outlineLevel="1" spans="1:23">
      <c r="A2695" s="133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0"/>
        <v>1076.21</v>
      </c>
      <c r="G2695" s="113">
        <f t="shared" si="641"/>
        <v>860.968</v>
      </c>
      <c r="H2695" s="120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357</v>
      </c>
      <c r="N2695" s="140" t="s">
        <v>5839</v>
      </c>
      <c r="O2695" s="264" t="s">
        <v>5991</v>
      </c>
      <c r="P2695" s="129">
        <v>14.4</v>
      </c>
      <c r="Q2695" s="130">
        <v>0.090288</v>
      </c>
      <c r="R2695" s="80">
        <f t="shared" si="642"/>
        <v>0</v>
      </c>
      <c r="S2695" s="81">
        <f t="shared" si="643"/>
        <v>0</v>
      </c>
      <c r="T2695" s="26"/>
      <c r="W2695" s="24"/>
    </row>
    <row r="2696" s="23" customFormat="1" outlineLevel="1" spans="1:23">
      <c r="A2696" s="133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0"/>
        <v>1296.98</v>
      </c>
      <c r="G2696" s="113">
        <f t="shared" si="641"/>
        <v>1037.584</v>
      </c>
      <c r="H2696" s="119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357</v>
      </c>
      <c r="N2696" s="140" t="s">
        <v>5839</v>
      </c>
      <c r="O2696" s="264" t="s">
        <v>5994</v>
      </c>
      <c r="P2696" s="129">
        <v>16.7</v>
      </c>
      <c r="Q2696" s="130">
        <v>0.090288</v>
      </c>
      <c r="R2696" s="80">
        <f t="shared" si="642"/>
        <v>0</v>
      </c>
      <c r="S2696" s="81">
        <f t="shared" si="643"/>
        <v>0</v>
      </c>
      <c r="T2696" s="26"/>
      <c r="W2696" s="24"/>
    </row>
    <row r="2697" s="23" customFormat="1" outlineLevel="1" spans="1:23">
      <c r="A2697" s="137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0"/>
        <v>3100.55</v>
      </c>
      <c r="G2697" s="113">
        <f t="shared" si="641"/>
        <v>2480.44</v>
      </c>
      <c r="H2697" s="120">
        <v>6</v>
      </c>
      <c r="I2697" s="110" t="s">
        <v>475</v>
      </c>
      <c r="J2697" s="113" t="str">
        <f t="shared" si="625"/>
        <v/>
      </c>
      <c r="K2697" s="110">
        <v>2</v>
      </c>
      <c r="L2697" s="110">
        <v>10</v>
      </c>
      <c r="M2697" s="116" t="s">
        <v>357</v>
      </c>
      <c r="N2697" s="140" t="s">
        <v>5839</v>
      </c>
      <c r="O2697" s="264" t="s">
        <v>5997</v>
      </c>
      <c r="P2697" s="129">
        <v>8.6</v>
      </c>
      <c r="Q2697" s="130">
        <v>0.049359375</v>
      </c>
      <c r="R2697" s="80">
        <f t="shared" si="642"/>
        <v>0</v>
      </c>
      <c r="S2697" s="81">
        <f t="shared" si="643"/>
        <v>0</v>
      </c>
      <c r="T2697" s="26"/>
      <c r="W2697" s="24"/>
    </row>
    <row r="2698" s="23" customFormat="1" outlineLevel="1" spans="1:23">
      <c r="A2698" s="133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0"/>
        <v>3262.32</v>
      </c>
      <c r="G2698" s="113">
        <f t="shared" si="641"/>
        <v>2609.856</v>
      </c>
      <c r="H2698" s="120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357</v>
      </c>
      <c r="N2698" s="140" t="s">
        <v>5839</v>
      </c>
      <c r="O2698" s="264" t="s">
        <v>6000</v>
      </c>
      <c r="P2698" s="129">
        <v>9</v>
      </c>
      <c r="Q2698" s="130">
        <v>0.04235</v>
      </c>
      <c r="R2698" s="80">
        <f t="shared" si="642"/>
        <v>0</v>
      </c>
      <c r="S2698" s="81">
        <f t="shared" si="643"/>
        <v>0</v>
      </c>
      <c r="T2698" s="26"/>
      <c r="W2698" s="24"/>
    </row>
    <row r="2699" s="23" customFormat="1" outlineLevel="1" spans="1:23">
      <c r="A2699" s="133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0"/>
        <v>7953.95</v>
      </c>
      <c r="G2699" s="113">
        <f t="shared" si="641"/>
        <v>6363.16</v>
      </c>
      <c r="H2699" s="120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357</v>
      </c>
      <c r="N2699" s="140" t="s">
        <v>5839</v>
      </c>
      <c r="O2699" s="264" t="s">
        <v>6003</v>
      </c>
      <c r="P2699" s="129">
        <v>14.9</v>
      </c>
      <c r="Q2699" s="130">
        <v>0.049359375</v>
      </c>
      <c r="R2699" s="80">
        <f t="shared" si="642"/>
        <v>0</v>
      </c>
      <c r="S2699" s="81">
        <f t="shared" si="643"/>
        <v>0</v>
      </c>
      <c r="T2699" s="26"/>
      <c r="W2699" s="24"/>
    </row>
    <row r="2700" s="23" customFormat="1" outlineLevel="1" spans="1:23">
      <c r="A2700" s="137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0"/>
        <v>9000.22</v>
      </c>
      <c r="G2700" s="113">
        <f t="shared" si="641"/>
        <v>7200.176</v>
      </c>
      <c r="H2700" s="121"/>
      <c r="I2700" s="110" t="s">
        <v>475</v>
      </c>
      <c r="J2700" s="113" t="str">
        <f t="shared" si="625"/>
        <v/>
      </c>
      <c r="K2700" s="110">
        <v>2</v>
      </c>
      <c r="L2700" s="110">
        <v>10</v>
      </c>
      <c r="M2700" s="116" t="s">
        <v>357</v>
      </c>
      <c r="N2700" s="140" t="s">
        <v>5839</v>
      </c>
      <c r="O2700" s="264" t="s">
        <v>6006</v>
      </c>
      <c r="P2700" s="129">
        <v>16.8</v>
      </c>
      <c r="Q2700" s="130">
        <v>0.048768</v>
      </c>
      <c r="R2700" s="80">
        <f t="shared" si="642"/>
        <v>0</v>
      </c>
      <c r="S2700" s="81">
        <f t="shared" si="643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1"/>
      <c r="I2701" s="110"/>
      <c r="J2701" s="113" t="str">
        <f t="shared" si="625"/>
        <v/>
      </c>
      <c r="K2701" s="110"/>
      <c r="L2701" s="110"/>
      <c r="M2701" s="140"/>
      <c r="N2701" s="140"/>
      <c r="O2701" s="110"/>
      <c r="P2701" s="129"/>
      <c r="Q2701" s="130"/>
      <c r="R2701" s="80"/>
      <c r="S2701" s="81"/>
      <c r="W2701" s="24"/>
    </row>
    <row r="2702" outlineLevel="1" spans="1:23">
      <c r="A2702" s="133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44">E2702-E2702*$G$2%</f>
        <v>616.31</v>
      </c>
      <c r="G2702" s="113">
        <f t="shared" ref="G2702:G2707" si="645">E2702-(20*E2702/100)</f>
        <v>493.048</v>
      </c>
      <c r="H2702" s="120">
        <v>42</v>
      </c>
      <c r="I2702" s="110"/>
      <c r="J2702" s="113" t="str">
        <f t="shared" si="625"/>
        <v/>
      </c>
      <c r="K2702" s="110">
        <v>10</v>
      </c>
      <c r="L2702" s="160">
        <v>60</v>
      </c>
      <c r="M2702" s="116" t="s">
        <v>357</v>
      </c>
      <c r="N2702" s="117" t="s">
        <v>5886</v>
      </c>
      <c r="O2702" s="265" t="s">
        <v>6009</v>
      </c>
      <c r="P2702" s="129">
        <v>10.6</v>
      </c>
      <c r="Q2702" s="130">
        <v>0.045954</v>
      </c>
      <c r="R2702" s="80">
        <f t="shared" ref="R2702:R2707" si="646">P2702/L2702*D2702</f>
        <v>0</v>
      </c>
      <c r="S2702" s="81">
        <f t="shared" ref="S2702:S2707" si="647">Q2702/L2702*D2702</f>
        <v>0</v>
      </c>
      <c r="W2702" s="24"/>
    </row>
    <row r="2703" outlineLevel="1" spans="1:23">
      <c r="A2703" s="133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44"/>
        <v>667.98</v>
      </c>
      <c r="G2703" s="113">
        <f t="shared" si="645"/>
        <v>534.384</v>
      </c>
      <c r="H2703" s="120">
        <v>60</v>
      </c>
      <c r="I2703" s="110"/>
      <c r="J2703" s="113" t="str">
        <f t="shared" si="625"/>
        <v/>
      </c>
      <c r="K2703" s="110">
        <v>10</v>
      </c>
      <c r="L2703" s="160">
        <v>60</v>
      </c>
      <c r="M2703" s="116" t="s">
        <v>357</v>
      </c>
      <c r="N2703" s="117" t="s">
        <v>5886</v>
      </c>
      <c r="O2703" s="265" t="s">
        <v>6012</v>
      </c>
      <c r="P2703" s="129">
        <v>11.95</v>
      </c>
      <c r="Q2703" s="130">
        <v>0.045954</v>
      </c>
      <c r="R2703" s="80">
        <f t="shared" si="646"/>
        <v>0</v>
      </c>
      <c r="S2703" s="81">
        <f t="shared" si="647"/>
        <v>0</v>
      </c>
      <c r="W2703" s="24"/>
    </row>
    <row r="2704" outlineLevel="1" spans="1:23">
      <c r="A2704" s="137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44"/>
        <v>749.79</v>
      </c>
      <c r="G2704" s="113">
        <f t="shared" si="645"/>
        <v>599.832</v>
      </c>
      <c r="H2704" s="121"/>
      <c r="I2704" s="110" t="s">
        <v>475</v>
      </c>
      <c r="J2704" s="113" t="str">
        <f t="shared" si="625"/>
        <v/>
      </c>
      <c r="K2704" s="110">
        <v>10</v>
      </c>
      <c r="L2704" s="160">
        <v>60</v>
      </c>
      <c r="M2704" s="116" t="s">
        <v>357</v>
      </c>
      <c r="N2704" s="117" t="s">
        <v>5886</v>
      </c>
      <c r="O2704" s="265" t="s">
        <v>6015</v>
      </c>
      <c r="P2704" s="129">
        <v>13.43</v>
      </c>
      <c r="Q2704" s="130">
        <v>0.045954</v>
      </c>
      <c r="R2704" s="80">
        <f t="shared" si="646"/>
        <v>0</v>
      </c>
      <c r="S2704" s="81">
        <f t="shared" si="647"/>
        <v>0</v>
      </c>
      <c r="W2704" s="24"/>
    </row>
    <row r="2705" outlineLevel="1" spans="1:23">
      <c r="A2705" s="133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44"/>
        <v>919.74</v>
      </c>
      <c r="G2705" s="113">
        <f t="shared" si="645"/>
        <v>735.792</v>
      </c>
      <c r="H2705" s="120">
        <v>50</v>
      </c>
      <c r="I2705" s="110"/>
      <c r="J2705" s="113" t="str">
        <f t="shared" si="625"/>
        <v/>
      </c>
      <c r="K2705" s="110">
        <v>10</v>
      </c>
      <c r="L2705" s="160">
        <v>60</v>
      </c>
      <c r="M2705" s="116" t="s">
        <v>357</v>
      </c>
      <c r="N2705" s="117" t="s">
        <v>5886</v>
      </c>
      <c r="O2705" s="265" t="s">
        <v>6018</v>
      </c>
      <c r="P2705" s="129">
        <v>15.55</v>
      </c>
      <c r="Q2705" s="130">
        <v>0.067158</v>
      </c>
      <c r="R2705" s="80">
        <f t="shared" si="646"/>
        <v>0</v>
      </c>
      <c r="S2705" s="81">
        <f t="shared" si="647"/>
        <v>0</v>
      </c>
      <c r="W2705" s="24"/>
    </row>
    <row r="2706" outlineLevel="1" spans="1:23">
      <c r="A2706" s="133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44"/>
        <v>1159.68</v>
      </c>
      <c r="G2706" s="113">
        <f t="shared" si="645"/>
        <v>927.744</v>
      </c>
      <c r="H2706" s="120">
        <v>50</v>
      </c>
      <c r="I2706" s="110"/>
      <c r="J2706" s="113" t="str">
        <f t="shared" si="625"/>
        <v/>
      </c>
      <c r="K2706" s="110">
        <v>10</v>
      </c>
      <c r="L2706" s="160">
        <v>60</v>
      </c>
      <c r="M2706" s="116" t="s">
        <v>357</v>
      </c>
      <c r="N2706" s="117" t="s">
        <v>5886</v>
      </c>
      <c r="O2706" s="265" t="s">
        <v>6021</v>
      </c>
      <c r="P2706" s="129">
        <v>15.85</v>
      </c>
      <c r="Q2706" s="130">
        <v>0.067158</v>
      </c>
      <c r="R2706" s="80">
        <f t="shared" si="646"/>
        <v>0</v>
      </c>
      <c r="S2706" s="81">
        <f t="shared" si="647"/>
        <v>0</v>
      </c>
      <c r="W2706" s="24"/>
    </row>
    <row r="2707" outlineLevel="1" spans="1:23">
      <c r="A2707" s="137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44"/>
        <v>1339.77</v>
      </c>
      <c r="G2707" s="113">
        <f t="shared" si="645"/>
        <v>1071.816</v>
      </c>
      <c r="H2707" s="120">
        <v>20</v>
      </c>
      <c r="I2707" s="110" t="s">
        <v>475</v>
      </c>
      <c r="J2707" s="113" t="str">
        <f t="shared" si="625"/>
        <v/>
      </c>
      <c r="K2707" s="110">
        <v>10</v>
      </c>
      <c r="L2707" s="160">
        <v>60</v>
      </c>
      <c r="M2707" s="116" t="s">
        <v>357</v>
      </c>
      <c r="N2707" s="117" t="s">
        <v>5886</v>
      </c>
      <c r="O2707" s="265" t="s">
        <v>6024</v>
      </c>
      <c r="P2707" s="129">
        <v>18.04</v>
      </c>
      <c r="Q2707" s="130">
        <v>0.067158</v>
      </c>
      <c r="R2707" s="80">
        <f t="shared" si="646"/>
        <v>0</v>
      </c>
      <c r="S2707" s="81">
        <f t="shared" si="647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1"/>
      <c r="I2708" s="110"/>
      <c r="J2708" s="113" t="str">
        <f t="shared" si="625"/>
        <v/>
      </c>
      <c r="K2708" s="110"/>
      <c r="L2708" s="160"/>
      <c r="M2708" s="193"/>
      <c r="N2708" s="193"/>
      <c r="O2708" s="160"/>
      <c r="P2708" s="129"/>
      <c r="Q2708" s="130"/>
      <c r="R2708" s="80"/>
      <c r="S2708" s="81"/>
      <c r="W2708" s="24"/>
    </row>
    <row r="2709" outlineLevel="1" spans="1:23">
      <c r="A2709" s="133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48">E2709-E2709*$G$2%</f>
        <v>158.84</v>
      </c>
      <c r="G2709" s="113">
        <f t="shared" ref="G2709:G2715" si="649">E2709-(20*E2709/100)</f>
        <v>127.072</v>
      </c>
      <c r="H2709" s="120">
        <v>1400</v>
      </c>
      <c r="I2709" s="110"/>
      <c r="J2709" s="113" t="str">
        <f t="shared" si="625"/>
        <v/>
      </c>
      <c r="K2709" s="110">
        <v>20</v>
      </c>
      <c r="L2709" s="160">
        <v>200</v>
      </c>
      <c r="M2709" s="116" t="s">
        <v>357</v>
      </c>
      <c r="N2709" s="117" t="s">
        <v>6027</v>
      </c>
      <c r="O2709" s="118">
        <v>4670042791882</v>
      </c>
      <c r="P2709" s="129">
        <v>12.5</v>
      </c>
      <c r="Q2709" s="130">
        <v>0.049561875</v>
      </c>
      <c r="R2709" s="80">
        <f t="shared" ref="R2709:R2715" si="650">P2709/L2709*D2709</f>
        <v>0</v>
      </c>
      <c r="S2709" s="81">
        <f t="shared" ref="S2709:S2715" si="651">Q2709/L2709*D2709</f>
        <v>0</v>
      </c>
      <c r="W2709" s="24"/>
    </row>
    <row r="2710" s="23" customFormat="1" outlineLevel="1" spans="1:23">
      <c r="A2710" s="133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48"/>
        <v>176.97</v>
      </c>
      <c r="G2710" s="113">
        <f t="shared" si="649"/>
        <v>141.576</v>
      </c>
      <c r="H2710" s="119">
        <v>1500</v>
      </c>
      <c r="I2710" s="110"/>
      <c r="J2710" s="113" t="str">
        <f t="shared" si="625"/>
        <v/>
      </c>
      <c r="K2710" s="110">
        <v>20</v>
      </c>
      <c r="L2710" s="160">
        <v>200</v>
      </c>
      <c r="M2710" s="116" t="s">
        <v>357</v>
      </c>
      <c r="N2710" s="117" t="s">
        <v>6027</v>
      </c>
      <c r="O2710" s="118">
        <v>4620105822718</v>
      </c>
      <c r="P2710" s="129">
        <v>8.95</v>
      </c>
      <c r="Q2710" s="130">
        <v>0.0494</v>
      </c>
      <c r="R2710" s="80">
        <f t="shared" si="650"/>
        <v>0</v>
      </c>
      <c r="S2710" s="81">
        <f t="shared" si="651"/>
        <v>0</v>
      </c>
      <c r="T2710" s="26"/>
      <c r="W2710" s="24"/>
    </row>
    <row r="2711" outlineLevel="1" spans="1:23">
      <c r="A2711" s="133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48"/>
        <v>194.61</v>
      </c>
      <c r="G2711" s="113">
        <f t="shared" si="649"/>
        <v>155.688</v>
      </c>
      <c r="H2711" s="120">
        <v>708</v>
      </c>
      <c r="I2711" s="110"/>
      <c r="J2711" s="113" t="str">
        <f t="shared" si="625"/>
        <v/>
      </c>
      <c r="K2711" s="110">
        <v>20</v>
      </c>
      <c r="L2711" s="160">
        <v>200</v>
      </c>
      <c r="M2711" s="116" t="s">
        <v>357</v>
      </c>
      <c r="N2711" s="117" t="s">
        <v>6032</v>
      </c>
      <c r="O2711" s="118" t="s">
        <v>6033</v>
      </c>
      <c r="P2711" s="129">
        <v>11</v>
      </c>
      <c r="Q2711" s="130">
        <v>0.0312</v>
      </c>
      <c r="R2711" s="80">
        <f t="shared" si="650"/>
        <v>0</v>
      </c>
      <c r="S2711" s="81">
        <f t="shared" si="651"/>
        <v>0</v>
      </c>
      <c r="W2711" s="24"/>
    </row>
    <row r="2712" outlineLevel="1" spans="1:23">
      <c r="A2712" s="133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48"/>
        <v>276.72</v>
      </c>
      <c r="G2712" s="113">
        <f t="shared" si="649"/>
        <v>221.376</v>
      </c>
      <c r="H2712" s="120">
        <v>759</v>
      </c>
      <c r="I2712" s="110"/>
      <c r="J2712" s="113" t="str">
        <f t="shared" si="625"/>
        <v/>
      </c>
      <c r="K2712" s="110">
        <v>10</v>
      </c>
      <c r="L2712" s="160">
        <v>100</v>
      </c>
      <c r="M2712" s="116" t="s">
        <v>357</v>
      </c>
      <c r="N2712" s="117" t="s">
        <v>6036</v>
      </c>
      <c r="O2712" s="118">
        <v>4670042791905</v>
      </c>
      <c r="P2712" s="129">
        <v>12</v>
      </c>
      <c r="Q2712" s="130">
        <v>0.059094</v>
      </c>
      <c r="R2712" s="80">
        <f t="shared" si="650"/>
        <v>0</v>
      </c>
      <c r="S2712" s="81">
        <f t="shared" si="651"/>
        <v>0</v>
      </c>
      <c r="W2712" s="24"/>
    </row>
    <row r="2713" outlineLevel="1" spans="1:23">
      <c r="A2713" s="133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48"/>
        <v>527.19</v>
      </c>
      <c r="G2713" s="113">
        <f t="shared" si="649"/>
        <v>421.752</v>
      </c>
      <c r="H2713" s="120">
        <v>400</v>
      </c>
      <c r="I2713" s="110"/>
      <c r="J2713" s="113" t="str">
        <f t="shared" si="625"/>
        <v/>
      </c>
      <c r="K2713" s="110">
        <v>4</v>
      </c>
      <c r="L2713" s="160">
        <v>40</v>
      </c>
      <c r="M2713" s="116" t="s">
        <v>357</v>
      </c>
      <c r="N2713" s="117" t="s">
        <v>6036</v>
      </c>
      <c r="O2713" s="118">
        <v>4670042791912</v>
      </c>
      <c r="P2713" s="129">
        <v>11</v>
      </c>
      <c r="Q2713" s="130">
        <v>0.059094</v>
      </c>
      <c r="R2713" s="80">
        <f t="shared" si="650"/>
        <v>0</v>
      </c>
      <c r="S2713" s="81">
        <f t="shared" si="651"/>
        <v>0</v>
      </c>
      <c r="W2713" s="24"/>
    </row>
    <row r="2714" outlineLevel="1" spans="1:23">
      <c r="A2714" s="133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48"/>
        <v>421.89</v>
      </c>
      <c r="G2714" s="113">
        <f t="shared" si="649"/>
        <v>337.512</v>
      </c>
      <c r="H2714" s="120">
        <v>600</v>
      </c>
      <c r="I2714" s="110"/>
      <c r="J2714" s="113" t="str">
        <f t="shared" ref="J2714:J2777" si="652">IF(D2714="","",IF(F2714="","",ROUND(D2714*F2714,2)))</f>
        <v/>
      </c>
      <c r="K2714" s="110">
        <v>10</v>
      </c>
      <c r="L2714" s="160">
        <v>60</v>
      </c>
      <c r="M2714" s="116" t="s">
        <v>357</v>
      </c>
      <c r="N2714" s="117" t="s">
        <v>6036</v>
      </c>
      <c r="O2714" s="118" t="s">
        <v>6041</v>
      </c>
      <c r="P2714" s="129">
        <v>10.5</v>
      </c>
      <c r="Q2714" s="130">
        <v>0.049392</v>
      </c>
      <c r="R2714" s="80">
        <f t="shared" si="650"/>
        <v>0</v>
      </c>
      <c r="S2714" s="81">
        <f t="shared" si="651"/>
        <v>0</v>
      </c>
      <c r="W2714" s="24"/>
    </row>
    <row r="2715" outlineLevel="1" spans="1:23">
      <c r="A2715" s="133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48"/>
        <v>684.68</v>
      </c>
      <c r="G2715" s="113">
        <f t="shared" si="649"/>
        <v>547.744</v>
      </c>
      <c r="H2715" s="120">
        <v>104</v>
      </c>
      <c r="I2715" s="110"/>
      <c r="J2715" s="113" t="str">
        <f t="shared" si="652"/>
        <v/>
      </c>
      <c r="K2715" s="110">
        <v>4</v>
      </c>
      <c r="L2715" s="160">
        <v>40</v>
      </c>
      <c r="M2715" s="116" t="s">
        <v>357</v>
      </c>
      <c r="N2715" s="117" t="s">
        <v>6036</v>
      </c>
      <c r="O2715" s="118" t="s">
        <v>6044</v>
      </c>
      <c r="P2715" s="129">
        <v>12</v>
      </c>
      <c r="Q2715" s="130">
        <v>0.059094</v>
      </c>
      <c r="R2715" s="80">
        <f t="shared" si="650"/>
        <v>0</v>
      </c>
      <c r="S2715" s="81">
        <f t="shared" si="651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1"/>
      <c r="I2716" s="110"/>
      <c r="J2716" s="113" t="str">
        <f t="shared" si="652"/>
        <v/>
      </c>
      <c r="K2716" s="110"/>
      <c r="L2716" s="160"/>
      <c r="M2716" s="116"/>
      <c r="N2716" s="117"/>
      <c r="O2716" s="118"/>
      <c r="P2716" s="129"/>
      <c r="Q2716" s="130"/>
      <c r="R2716" s="80"/>
      <c r="S2716" s="81"/>
      <c r="T2716" s="26"/>
      <c r="W2716" s="24"/>
    </row>
    <row r="2717" s="23" customFormat="1" outlineLevel="1" spans="1:23">
      <c r="A2717" s="133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19">
        <v>1735</v>
      </c>
      <c r="I2717" s="110"/>
      <c r="J2717" s="113" t="str">
        <f t="shared" si="652"/>
        <v/>
      </c>
      <c r="K2717" s="110">
        <v>1</v>
      </c>
      <c r="L2717" s="160">
        <v>90</v>
      </c>
      <c r="M2717" s="116" t="s">
        <v>357</v>
      </c>
      <c r="N2717" s="117" t="s">
        <v>6047</v>
      </c>
      <c r="O2717" s="118">
        <v>4650358704998</v>
      </c>
      <c r="P2717" s="129">
        <v>10.5</v>
      </c>
      <c r="Q2717" s="130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3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20">
        <v>990</v>
      </c>
      <c r="I2718" s="110"/>
      <c r="J2718" s="113" t="str">
        <f t="shared" si="652"/>
        <v/>
      </c>
      <c r="K2718" s="110">
        <v>1</v>
      </c>
      <c r="L2718" s="160">
        <v>90</v>
      </c>
      <c r="M2718" s="116" t="s">
        <v>357</v>
      </c>
      <c r="N2718" s="117" t="s">
        <v>6047</v>
      </c>
      <c r="O2718" s="118">
        <v>4650358705018</v>
      </c>
      <c r="P2718" s="129">
        <v>10.5</v>
      </c>
      <c r="Q2718" s="130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3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0">
        <v>990</v>
      </c>
      <c r="I2719" s="110"/>
      <c r="J2719" s="113" t="str">
        <f t="shared" si="652"/>
        <v/>
      </c>
      <c r="K2719" s="110">
        <v>1</v>
      </c>
      <c r="L2719" s="160">
        <v>90</v>
      </c>
      <c r="M2719" s="116" t="s">
        <v>357</v>
      </c>
      <c r="N2719" s="117" t="s">
        <v>6047</v>
      </c>
      <c r="O2719" s="118">
        <v>4650358705025</v>
      </c>
      <c r="P2719" s="129">
        <v>10.5</v>
      </c>
      <c r="Q2719" s="130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4"/>
      <c r="D2720" s="111"/>
      <c r="E2720" s="112"/>
      <c r="F2720" s="90"/>
      <c r="G2720" s="113"/>
      <c r="H2720" s="121"/>
      <c r="I2720" s="110"/>
      <c r="J2720" s="113" t="str">
        <f t="shared" si="652"/>
        <v/>
      </c>
      <c r="K2720" s="195"/>
      <c r="L2720" s="87"/>
      <c r="M2720" s="100"/>
      <c r="N2720" s="100"/>
      <c r="O2720" s="87"/>
      <c r="P2720" s="94"/>
      <c r="Q2720" s="95"/>
      <c r="R2720" s="131"/>
      <c r="S2720" s="132"/>
      <c r="T2720" s="196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1"/>
      <c r="I2721" s="110"/>
      <c r="J2721" s="113" t="str">
        <f t="shared" si="652"/>
        <v/>
      </c>
      <c r="K2721" s="87"/>
      <c r="L2721" s="87"/>
      <c r="M2721" s="100"/>
      <c r="N2721" s="100"/>
      <c r="O2721" s="87"/>
      <c r="P2721" s="94"/>
      <c r="Q2721" s="95"/>
      <c r="R2721" s="131"/>
      <c r="S2721" s="132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19">
        <v>35</v>
      </c>
      <c r="I2722" s="110"/>
      <c r="J2722" s="113" t="str">
        <f t="shared" si="652"/>
        <v/>
      </c>
      <c r="K2722" s="110">
        <v>1</v>
      </c>
      <c r="L2722" s="110">
        <v>50</v>
      </c>
      <c r="M2722" s="116" t="s">
        <v>357</v>
      </c>
      <c r="N2722" s="117" t="s">
        <v>6055</v>
      </c>
      <c r="O2722" s="262" t="s">
        <v>6056</v>
      </c>
      <c r="P2722" s="129">
        <v>9.5</v>
      </c>
      <c r="Q2722" s="130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19">
        <v>89</v>
      </c>
      <c r="I2723" s="110"/>
      <c r="J2723" s="113" t="str">
        <f t="shared" si="652"/>
        <v/>
      </c>
      <c r="K2723" s="110">
        <v>1</v>
      </c>
      <c r="L2723" s="110">
        <v>50</v>
      </c>
      <c r="M2723" s="116" t="s">
        <v>357</v>
      </c>
      <c r="N2723" s="117" t="s">
        <v>6055</v>
      </c>
      <c r="O2723" s="118">
        <v>4630076447087</v>
      </c>
      <c r="P2723" s="129">
        <v>5.8</v>
      </c>
      <c r="Q2723" s="130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08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0">
        <v>869</v>
      </c>
      <c r="I2724" s="110"/>
      <c r="J2724" s="113" t="str">
        <f t="shared" si="652"/>
        <v/>
      </c>
      <c r="K2724" s="110">
        <v>1</v>
      </c>
      <c r="L2724" s="110">
        <v>50</v>
      </c>
      <c r="M2724" s="116" t="s">
        <v>357</v>
      </c>
      <c r="N2724" s="117" t="s">
        <v>6055</v>
      </c>
      <c r="O2724" s="118">
        <v>4630076447094</v>
      </c>
      <c r="P2724" s="129">
        <v>5.8</v>
      </c>
      <c r="Q2724" s="130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1"/>
      <c r="I2725" s="110"/>
      <c r="J2725" s="113" t="str">
        <f t="shared" si="652"/>
        <v/>
      </c>
      <c r="K2725" s="110"/>
      <c r="L2725" s="110"/>
      <c r="M2725" s="140"/>
      <c r="N2725" s="140"/>
      <c r="O2725" s="118"/>
      <c r="P2725" s="129"/>
      <c r="Q2725" s="130"/>
      <c r="R2725" s="80"/>
      <c r="S2725" s="81"/>
      <c r="W2725" s="24"/>
    </row>
    <row r="2726" s="26" customFormat="1" outlineLevel="1" spans="1:23">
      <c r="A2726" s="108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19">
        <v>10510</v>
      </c>
      <c r="I2726" s="110"/>
      <c r="J2726" s="113" t="str">
        <f t="shared" si="652"/>
        <v/>
      </c>
      <c r="K2726" s="110">
        <v>20</v>
      </c>
      <c r="L2726" s="110">
        <v>400</v>
      </c>
      <c r="M2726" s="116" t="s">
        <v>357</v>
      </c>
      <c r="N2726" s="140" t="s">
        <v>6063</v>
      </c>
      <c r="O2726" s="118">
        <v>4630076440828</v>
      </c>
      <c r="P2726" s="129">
        <v>20.4</v>
      </c>
      <c r="Q2726" s="130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08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19">
        <v>8950</v>
      </c>
      <c r="I2727" s="110"/>
      <c r="J2727" s="113" t="str">
        <f t="shared" si="652"/>
        <v/>
      </c>
      <c r="K2727" s="110">
        <v>20</v>
      </c>
      <c r="L2727" s="110">
        <v>400</v>
      </c>
      <c r="M2727" s="116" t="s">
        <v>357</v>
      </c>
      <c r="N2727" s="140" t="s">
        <v>6063</v>
      </c>
      <c r="O2727" s="118">
        <v>4630076440835</v>
      </c>
      <c r="P2727" s="129">
        <v>22.65</v>
      </c>
      <c r="Q2727" s="130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08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1"/>
      <c r="I2728" s="110"/>
      <c r="J2728" s="113" t="str">
        <f t="shared" si="652"/>
        <v/>
      </c>
      <c r="K2728" s="110">
        <v>20</v>
      </c>
      <c r="L2728" s="110">
        <v>400</v>
      </c>
      <c r="M2728" s="116" t="s">
        <v>357</v>
      </c>
      <c r="N2728" s="140" t="s">
        <v>6063</v>
      </c>
      <c r="O2728" s="118">
        <v>4630076440842</v>
      </c>
      <c r="P2728" s="129">
        <v>25.23</v>
      </c>
      <c r="Q2728" s="130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08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20">
        <v>2950</v>
      </c>
      <c r="I2729" s="110"/>
      <c r="J2729" s="113" t="str">
        <f t="shared" si="652"/>
        <v/>
      </c>
      <c r="K2729" s="110">
        <v>10</v>
      </c>
      <c r="L2729" s="110">
        <v>100</v>
      </c>
      <c r="M2729" s="116" t="s">
        <v>357</v>
      </c>
      <c r="N2729" s="140" t="s">
        <v>6063</v>
      </c>
      <c r="O2729" s="118">
        <v>4630076440859</v>
      </c>
      <c r="P2729" s="129">
        <v>9.92</v>
      </c>
      <c r="Q2729" s="130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1"/>
      <c r="I2730" s="110"/>
      <c r="J2730" s="113" t="str">
        <f t="shared" si="652"/>
        <v/>
      </c>
      <c r="K2730" s="110"/>
      <c r="L2730" s="110"/>
      <c r="M2730" s="140"/>
      <c r="N2730" s="140"/>
      <c r="O2730" s="118"/>
      <c r="P2730" s="129"/>
      <c r="Q2730" s="130"/>
      <c r="R2730" s="80"/>
      <c r="S2730" s="81"/>
      <c r="W2730" s="24"/>
    </row>
    <row r="2731" s="26" customFormat="1" outlineLevel="1" spans="1:23">
      <c r="A2731" s="108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3">E2731-E2731*$G$2%</f>
        <v>23.52</v>
      </c>
      <c r="G2731" s="113">
        <f t="shared" ref="G2731:G2736" si="654">E2731-(20*E2731/100)</f>
        <v>18.816</v>
      </c>
      <c r="H2731" s="120">
        <v>3150</v>
      </c>
      <c r="I2731" s="110"/>
      <c r="J2731" s="113" t="str">
        <f t="shared" si="652"/>
        <v/>
      </c>
      <c r="K2731" s="110">
        <v>50</v>
      </c>
      <c r="L2731" s="110">
        <v>800</v>
      </c>
      <c r="M2731" s="116" t="s">
        <v>357</v>
      </c>
      <c r="N2731" s="140" t="s">
        <v>6063</v>
      </c>
      <c r="O2731" s="118">
        <v>4620105822206</v>
      </c>
      <c r="P2731" s="129">
        <v>10</v>
      </c>
      <c r="Q2731" s="130">
        <v>0.041446</v>
      </c>
      <c r="R2731" s="80">
        <f t="shared" ref="R2731:R2736" si="655">P2731/L2731*D2731</f>
        <v>0</v>
      </c>
      <c r="S2731" s="81">
        <f t="shared" ref="S2731:S2736" si="656">Q2731/L2731*D2731</f>
        <v>0</v>
      </c>
      <c r="W2731" s="24"/>
    </row>
    <row r="2732" s="26" customFormat="1" outlineLevel="1" spans="1:23">
      <c r="A2732" s="108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3"/>
        <v>33.04</v>
      </c>
      <c r="G2732" s="113">
        <f t="shared" si="654"/>
        <v>26.432</v>
      </c>
      <c r="H2732" s="119">
        <v>800</v>
      </c>
      <c r="I2732" s="110"/>
      <c r="J2732" s="113" t="str">
        <f t="shared" si="652"/>
        <v/>
      </c>
      <c r="K2732" s="110">
        <v>50</v>
      </c>
      <c r="L2732" s="110">
        <v>300</v>
      </c>
      <c r="M2732" s="116" t="s">
        <v>357</v>
      </c>
      <c r="N2732" s="140" t="s">
        <v>6063</v>
      </c>
      <c r="O2732" s="118">
        <v>4620105822213</v>
      </c>
      <c r="P2732" s="129">
        <v>6.45</v>
      </c>
      <c r="Q2732" s="130">
        <v>0.0315</v>
      </c>
      <c r="R2732" s="80">
        <f t="shared" si="655"/>
        <v>0</v>
      </c>
      <c r="S2732" s="81">
        <f t="shared" si="656"/>
        <v>0</v>
      </c>
      <c r="W2732" s="24"/>
    </row>
    <row r="2733" s="26" customFormat="1" outlineLevel="1" spans="1:23">
      <c r="A2733" s="108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3"/>
        <v>29.47</v>
      </c>
      <c r="G2733" s="113">
        <f t="shared" si="654"/>
        <v>23.576</v>
      </c>
      <c r="H2733" s="121"/>
      <c r="I2733" s="110"/>
      <c r="J2733" s="113" t="str">
        <f t="shared" si="652"/>
        <v/>
      </c>
      <c r="K2733" s="110">
        <v>50</v>
      </c>
      <c r="L2733" s="110">
        <v>500</v>
      </c>
      <c r="M2733" s="116" t="s">
        <v>357</v>
      </c>
      <c r="N2733" s="140" t="s">
        <v>6063</v>
      </c>
      <c r="O2733" s="118">
        <v>4620105822220</v>
      </c>
      <c r="P2733" s="129">
        <v>8.8</v>
      </c>
      <c r="Q2733" s="130">
        <v>0.03570875</v>
      </c>
      <c r="R2733" s="80">
        <f t="shared" si="655"/>
        <v>0</v>
      </c>
      <c r="S2733" s="81">
        <f t="shared" si="656"/>
        <v>0</v>
      </c>
      <c r="W2733" s="24"/>
    </row>
    <row r="2734" s="26" customFormat="1" outlineLevel="1" spans="1:23">
      <c r="A2734" s="108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3"/>
        <v>42.16</v>
      </c>
      <c r="G2734" s="113">
        <f t="shared" si="654"/>
        <v>33.728</v>
      </c>
      <c r="H2734" s="120">
        <v>390</v>
      </c>
      <c r="I2734" s="110"/>
      <c r="J2734" s="113" t="str">
        <f t="shared" si="652"/>
        <v/>
      </c>
      <c r="K2734" s="110">
        <v>50</v>
      </c>
      <c r="L2734" s="110">
        <v>200</v>
      </c>
      <c r="M2734" s="116" t="s">
        <v>357</v>
      </c>
      <c r="N2734" s="140" t="s">
        <v>6063</v>
      </c>
      <c r="O2734" s="118">
        <v>4620105822237</v>
      </c>
      <c r="P2734" s="129">
        <v>6.5</v>
      </c>
      <c r="Q2734" s="130">
        <v>0.0324</v>
      </c>
      <c r="R2734" s="80">
        <f t="shared" si="655"/>
        <v>0</v>
      </c>
      <c r="S2734" s="81">
        <f t="shared" si="656"/>
        <v>0</v>
      </c>
      <c r="W2734" s="24"/>
    </row>
    <row r="2735" s="26" customFormat="1" outlineLevel="1" spans="1:23">
      <c r="A2735" s="108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3"/>
        <v>78.79</v>
      </c>
      <c r="G2735" s="113">
        <f t="shared" si="654"/>
        <v>63.032</v>
      </c>
      <c r="H2735" s="121"/>
      <c r="I2735" s="110"/>
      <c r="J2735" s="113" t="str">
        <f t="shared" si="652"/>
        <v/>
      </c>
      <c r="K2735" s="110">
        <v>50</v>
      </c>
      <c r="L2735" s="110">
        <v>400</v>
      </c>
      <c r="M2735" s="116" t="s">
        <v>357</v>
      </c>
      <c r="N2735" s="140" t="s">
        <v>6063</v>
      </c>
      <c r="O2735" s="118">
        <v>4620105822244</v>
      </c>
      <c r="P2735" s="129">
        <v>15</v>
      </c>
      <c r="Q2735" s="130">
        <v>0.074088</v>
      </c>
      <c r="R2735" s="80">
        <f t="shared" si="655"/>
        <v>0</v>
      </c>
      <c r="S2735" s="81">
        <f t="shared" si="656"/>
        <v>0</v>
      </c>
      <c r="W2735" s="24"/>
    </row>
    <row r="2736" s="26" customFormat="1" outlineLevel="1" spans="1:23">
      <c r="A2736" s="108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3"/>
        <v>78.79</v>
      </c>
      <c r="G2736" s="113">
        <f t="shared" si="654"/>
        <v>63.032</v>
      </c>
      <c r="H2736" s="121"/>
      <c r="I2736" s="110"/>
      <c r="J2736" s="113" t="str">
        <f t="shared" si="652"/>
        <v/>
      </c>
      <c r="K2736" s="110">
        <v>50</v>
      </c>
      <c r="L2736" s="110">
        <v>400</v>
      </c>
      <c r="M2736" s="116" t="s">
        <v>357</v>
      </c>
      <c r="N2736" s="140" t="s">
        <v>6063</v>
      </c>
      <c r="O2736" s="118">
        <v>4620105822251</v>
      </c>
      <c r="P2736" s="129">
        <v>15</v>
      </c>
      <c r="Q2736" s="130">
        <v>0.074088</v>
      </c>
      <c r="R2736" s="80">
        <f t="shared" si="655"/>
        <v>0</v>
      </c>
      <c r="S2736" s="81">
        <f t="shared" si="656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1"/>
      <c r="I2737" s="110"/>
      <c r="J2737" s="113" t="str">
        <f t="shared" si="652"/>
        <v/>
      </c>
      <c r="K2737" s="110"/>
      <c r="L2737" s="110"/>
      <c r="M2737" s="140"/>
      <c r="N2737" s="140"/>
      <c r="O2737" s="118"/>
      <c r="P2737" s="129"/>
      <c r="Q2737" s="130"/>
      <c r="R2737" s="80"/>
      <c r="S2737" s="81"/>
      <c r="W2737" s="24"/>
    </row>
    <row r="2738" s="26" customFormat="1" outlineLevel="1" spans="1:23">
      <c r="A2738" s="108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7">E2738-E2738*$G$2%</f>
        <v>300.15</v>
      </c>
      <c r="G2738" s="113">
        <f t="shared" ref="G2738:G2743" si="658">E2738-(20*E2738/100)</f>
        <v>240.12</v>
      </c>
      <c r="H2738" s="120">
        <v>520</v>
      </c>
      <c r="I2738" s="110"/>
      <c r="J2738" s="113" t="str">
        <f t="shared" si="652"/>
        <v/>
      </c>
      <c r="K2738" s="110">
        <v>20</v>
      </c>
      <c r="L2738" s="110">
        <v>200</v>
      </c>
      <c r="M2738" s="116" t="s">
        <v>357</v>
      </c>
      <c r="N2738" s="140" t="s">
        <v>6063</v>
      </c>
      <c r="O2738" s="118">
        <v>4620105822480</v>
      </c>
      <c r="P2738" s="129">
        <v>14.45</v>
      </c>
      <c r="Q2738" s="130">
        <v>0.062591625</v>
      </c>
      <c r="R2738" s="80">
        <f t="shared" ref="R2738:R2743" si="659">P2738/L2738*D2738</f>
        <v>0</v>
      </c>
      <c r="S2738" s="81">
        <f t="shared" ref="S2738:S2743" si="660">Q2738/L2738*D2738</f>
        <v>0</v>
      </c>
      <c r="W2738" s="24"/>
    </row>
    <row r="2739" s="26" customFormat="1" outlineLevel="1" spans="1:23">
      <c r="A2739" s="108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7"/>
        <v>300.15</v>
      </c>
      <c r="G2739" s="113">
        <f t="shared" si="658"/>
        <v>240.12</v>
      </c>
      <c r="H2739" s="120">
        <v>580</v>
      </c>
      <c r="I2739" s="110"/>
      <c r="J2739" s="113" t="str">
        <f t="shared" si="652"/>
        <v/>
      </c>
      <c r="K2739" s="110">
        <v>20</v>
      </c>
      <c r="L2739" s="110">
        <v>200</v>
      </c>
      <c r="M2739" s="116" t="s">
        <v>357</v>
      </c>
      <c r="N2739" s="140" t="s">
        <v>6063</v>
      </c>
      <c r="O2739" s="118">
        <v>4620105822497</v>
      </c>
      <c r="P2739" s="129">
        <v>14.51</v>
      </c>
      <c r="Q2739" s="130">
        <v>0.062591625</v>
      </c>
      <c r="R2739" s="80">
        <f t="shared" si="659"/>
        <v>0</v>
      </c>
      <c r="S2739" s="81">
        <f t="shared" si="660"/>
        <v>0</v>
      </c>
      <c r="W2739" s="24"/>
    </row>
    <row r="2740" s="26" customFormat="1" outlineLevel="1" spans="1:23">
      <c r="A2740" s="108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7"/>
        <v>300.15</v>
      </c>
      <c r="G2740" s="113">
        <f t="shared" si="658"/>
        <v>240.12</v>
      </c>
      <c r="H2740" s="120">
        <v>580</v>
      </c>
      <c r="I2740" s="110"/>
      <c r="J2740" s="113" t="str">
        <f t="shared" si="652"/>
        <v/>
      </c>
      <c r="K2740" s="110">
        <v>20</v>
      </c>
      <c r="L2740" s="110">
        <v>200</v>
      </c>
      <c r="M2740" s="116" t="s">
        <v>357</v>
      </c>
      <c r="N2740" s="140" t="s">
        <v>6063</v>
      </c>
      <c r="O2740" s="118">
        <v>4620105822503</v>
      </c>
      <c r="P2740" s="129">
        <v>14.17</v>
      </c>
      <c r="Q2740" s="130">
        <v>0.062591625</v>
      </c>
      <c r="R2740" s="80">
        <f t="shared" si="659"/>
        <v>0</v>
      </c>
      <c r="S2740" s="81">
        <f t="shared" si="660"/>
        <v>0</v>
      </c>
      <c r="W2740" s="24"/>
    </row>
    <row r="2741" s="26" customFormat="1" outlineLevel="1" spans="1:23">
      <c r="A2741" s="108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7"/>
        <v>535.14</v>
      </c>
      <c r="G2741" s="113">
        <f t="shared" si="658"/>
        <v>428.112</v>
      </c>
      <c r="H2741" s="120">
        <v>520</v>
      </c>
      <c r="I2741" s="110"/>
      <c r="J2741" s="113" t="str">
        <f t="shared" si="652"/>
        <v/>
      </c>
      <c r="K2741" s="110">
        <v>8</v>
      </c>
      <c r="L2741" s="110">
        <v>80</v>
      </c>
      <c r="M2741" s="116" t="s">
        <v>357</v>
      </c>
      <c r="N2741" s="140" t="s">
        <v>6063</v>
      </c>
      <c r="O2741" s="118">
        <v>4620105822510</v>
      </c>
      <c r="P2741" s="129">
        <v>15.27</v>
      </c>
      <c r="Q2741" s="130">
        <v>0.05597625</v>
      </c>
      <c r="R2741" s="80">
        <f t="shared" si="659"/>
        <v>0</v>
      </c>
      <c r="S2741" s="81">
        <f t="shared" si="660"/>
        <v>0</v>
      </c>
      <c r="W2741" s="24"/>
    </row>
    <row r="2742" s="26" customFormat="1" outlineLevel="1" spans="1:23">
      <c r="A2742" s="108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7"/>
        <v>535.14</v>
      </c>
      <c r="G2742" s="113">
        <f t="shared" si="658"/>
        <v>428.112</v>
      </c>
      <c r="H2742" s="120">
        <v>480</v>
      </c>
      <c r="I2742" s="110"/>
      <c r="J2742" s="113" t="str">
        <f t="shared" si="652"/>
        <v/>
      </c>
      <c r="K2742" s="110">
        <v>8</v>
      </c>
      <c r="L2742" s="110">
        <v>80</v>
      </c>
      <c r="M2742" s="116" t="s">
        <v>357</v>
      </c>
      <c r="N2742" s="140" t="s">
        <v>6063</v>
      </c>
      <c r="O2742" s="118">
        <v>4620105822527</v>
      </c>
      <c r="P2742" s="129">
        <v>15.38</v>
      </c>
      <c r="Q2742" s="130">
        <v>0.05597625</v>
      </c>
      <c r="R2742" s="80">
        <f t="shared" si="659"/>
        <v>0</v>
      </c>
      <c r="S2742" s="81">
        <f t="shared" si="660"/>
        <v>0</v>
      </c>
      <c r="W2742" s="24"/>
    </row>
    <row r="2743" s="26" customFormat="1" outlineLevel="1" spans="1:23">
      <c r="A2743" s="108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7"/>
        <v>535.14</v>
      </c>
      <c r="G2743" s="113">
        <f t="shared" si="658"/>
        <v>428.112</v>
      </c>
      <c r="H2743" s="120">
        <v>504</v>
      </c>
      <c r="I2743" s="110"/>
      <c r="J2743" s="113" t="str">
        <f t="shared" si="652"/>
        <v/>
      </c>
      <c r="K2743" s="110">
        <v>8</v>
      </c>
      <c r="L2743" s="110">
        <v>80</v>
      </c>
      <c r="M2743" s="116" t="s">
        <v>357</v>
      </c>
      <c r="N2743" s="140" t="s">
        <v>6063</v>
      </c>
      <c r="O2743" s="118">
        <v>4620105822534</v>
      </c>
      <c r="P2743" s="129">
        <v>15.21</v>
      </c>
      <c r="Q2743" s="130">
        <v>0.05597625</v>
      </c>
      <c r="R2743" s="80">
        <f t="shared" si="659"/>
        <v>0</v>
      </c>
      <c r="S2743" s="81">
        <f t="shared" si="660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1"/>
      <c r="I2744" s="110"/>
      <c r="J2744" s="113" t="str">
        <f t="shared" si="652"/>
        <v/>
      </c>
      <c r="K2744" s="110"/>
      <c r="L2744" s="110"/>
      <c r="M2744" s="140"/>
      <c r="N2744" s="140"/>
      <c r="O2744" s="118"/>
      <c r="P2744" s="129"/>
      <c r="Q2744" s="130"/>
      <c r="R2744" s="80"/>
      <c r="S2744" s="81"/>
      <c r="W2744" s="24"/>
    </row>
    <row r="2745" s="26" customFormat="1" outlineLevel="1" spans="1:23">
      <c r="A2745" s="108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20">
        <v>490</v>
      </c>
      <c r="I2745" s="110"/>
      <c r="J2745" s="113" t="str">
        <f t="shared" si="652"/>
        <v/>
      </c>
      <c r="K2745" s="110">
        <v>100</v>
      </c>
      <c r="L2745" s="110">
        <v>2000</v>
      </c>
      <c r="M2745" s="116" t="s">
        <v>357</v>
      </c>
      <c r="N2745" s="140" t="s">
        <v>6063</v>
      </c>
      <c r="O2745" s="118">
        <v>4620105822565</v>
      </c>
      <c r="P2745" s="129">
        <v>8.99</v>
      </c>
      <c r="Q2745" s="130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08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20">
        <v>1740</v>
      </c>
      <c r="I2746" s="110"/>
      <c r="J2746" s="113" t="str">
        <f t="shared" si="652"/>
        <v/>
      </c>
      <c r="K2746" s="110">
        <v>100</v>
      </c>
      <c r="L2746" s="110">
        <v>1000</v>
      </c>
      <c r="M2746" s="116" t="s">
        <v>357</v>
      </c>
      <c r="N2746" s="140" t="s">
        <v>6063</v>
      </c>
      <c r="O2746" s="118">
        <v>4620105822572</v>
      </c>
      <c r="P2746" s="129">
        <v>14.1</v>
      </c>
      <c r="Q2746" s="130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08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1"/>
      <c r="I2747" s="110"/>
      <c r="J2747" s="113" t="str">
        <f t="shared" si="652"/>
        <v/>
      </c>
      <c r="K2747" s="110">
        <v>10</v>
      </c>
      <c r="L2747" s="110">
        <v>400</v>
      </c>
      <c r="M2747" s="116" t="s">
        <v>357</v>
      </c>
      <c r="N2747" s="140" t="s">
        <v>6063</v>
      </c>
      <c r="O2747" s="118">
        <v>4620105822589</v>
      </c>
      <c r="P2747" s="129"/>
      <c r="Q2747" s="130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08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1"/>
      <c r="I2748" s="110"/>
      <c r="J2748" s="113" t="str">
        <f t="shared" si="652"/>
        <v/>
      </c>
      <c r="K2748" s="110">
        <v>10</v>
      </c>
      <c r="L2748" s="110">
        <v>400</v>
      </c>
      <c r="M2748" s="116" t="s">
        <v>357</v>
      </c>
      <c r="N2748" s="140" t="s">
        <v>6063</v>
      </c>
      <c r="O2748" s="118">
        <v>4620105822596</v>
      </c>
      <c r="P2748" s="129"/>
      <c r="Q2748" s="130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08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1"/>
      <c r="I2749" s="110"/>
      <c r="J2749" s="113" t="str">
        <f t="shared" si="652"/>
        <v/>
      </c>
      <c r="K2749" s="110">
        <v>10</v>
      </c>
      <c r="L2749" s="110">
        <v>400</v>
      </c>
      <c r="M2749" s="116" t="s">
        <v>357</v>
      </c>
      <c r="N2749" s="140" t="s">
        <v>6063</v>
      </c>
      <c r="O2749" s="118">
        <v>4620105822602</v>
      </c>
      <c r="P2749" s="129"/>
      <c r="Q2749" s="130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1"/>
      <c r="I2750" s="110"/>
      <c r="J2750" s="113" t="str">
        <f t="shared" si="652"/>
        <v/>
      </c>
      <c r="K2750" s="110"/>
      <c r="L2750" s="110"/>
      <c r="M2750" s="140"/>
      <c r="N2750" s="140"/>
      <c r="O2750" s="118"/>
      <c r="P2750" s="129"/>
      <c r="Q2750" s="130"/>
      <c r="R2750" s="80"/>
      <c r="S2750" s="81"/>
      <c r="W2750" s="24"/>
    </row>
    <row r="2751" s="26" customFormat="1" outlineLevel="1" spans="1:23">
      <c r="A2751" s="108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1"/>
      <c r="I2751" s="110"/>
      <c r="J2751" s="113" t="str">
        <f t="shared" si="652"/>
        <v/>
      </c>
      <c r="K2751" s="110">
        <v>50</v>
      </c>
      <c r="L2751" s="110">
        <v>400</v>
      </c>
      <c r="M2751" s="140"/>
      <c r="N2751" s="140" t="s">
        <v>6063</v>
      </c>
      <c r="O2751" s="118">
        <v>4620105822619</v>
      </c>
      <c r="P2751" s="129"/>
      <c r="Q2751" s="130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08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1"/>
      <c r="I2752" s="110"/>
      <c r="J2752" s="113" t="str">
        <f t="shared" si="652"/>
        <v/>
      </c>
      <c r="K2752" s="110">
        <v>50</v>
      </c>
      <c r="L2752" s="110">
        <v>400</v>
      </c>
      <c r="M2752" s="140"/>
      <c r="N2752" s="140" t="s">
        <v>6063</v>
      </c>
      <c r="O2752" s="118">
        <v>4620105822626</v>
      </c>
      <c r="P2752" s="129"/>
      <c r="Q2752" s="130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08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1"/>
      <c r="I2753" s="110"/>
      <c r="J2753" s="113" t="str">
        <f t="shared" si="652"/>
        <v/>
      </c>
      <c r="K2753" s="110">
        <v>50</v>
      </c>
      <c r="L2753" s="110">
        <v>400</v>
      </c>
      <c r="M2753" s="140"/>
      <c r="N2753" s="140" t="s">
        <v>6063</v>
      </c>
      <c r="O2753" s="118">
        <v>4620105822633</v>
      </c>
      <c r="P2753" s="129"/>
      <c r="Q2753" s="130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08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1"/>
      <c r="I2754" s="110"/>
      <c r="J2754" s="113" t="str">
        <f t="shared" si="652"/>
        <v/>
      </c>
      <c r="K2754" s="110">
        <v>50</v>
      </c>
      <c r="L2754" s="110">
        <v>400</v>
      </c>
      <c r="M2754" s="140"/>
      <c r="N2754" s="140" t="s">
        <v>6063</v>
      </c>
      <c r="O2754" s="118">
        <v>4620105822640</v>
      </c>
      <c r="P2754" s="129"/>
      <c r="Q2754" s="130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1"/>
      <c r="I2755" s="110"/>
      <c r="J2755" s="113" t="str">
        <f t="shared" si="652"/>
        <v/>
      </c>
      <c r="K2755" s="110"/>
      <c r="L2755" s="110"/>
      <c r="M2755" s="140"/>
      <c r="N2755" s="140"/>
      <c r="O2755" s="118"/>
      <c r="P2755" s="129"/>
      <c r="Q2755" s="130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1">E2756-E2756*$G$2%</f>
        <v>38.96</v>
      </c>
      <c r="G2756" s="113">
        <f t="shared" ref="G2756:G2767" si="662">E2756-(20*E2756/100)</f>
        <v>31.168</v>
      </c>
      <c r="H2756" s="119">
        <v>2940</v>
      </c>
      <c r="I2756" s="110"/>
      <c r="J2756" s="113" t="str">
        <f t="shared" si="652"/>
        <v/>
      </c>
      <c r="K2756" s="110">
        <v>50</v>
      </c>
      <c r="L2756" s="110">
        <v>200</v>
      </c>
      <c r="M2756" s="116" t="s">
        <v>357</v>
      </c>
      <c r="N2756" s="140" t="s">
        <v>6063</v>
      </c>
      <c r="O2756" s="118">
        <v>4620105825610</v>
      </c>
      <c r="P2756" s="129">
        <v>7.69</v>
      </c>
      <c r="Q2756" s="130">
        <v>0.0194805</v>
      </c>
      <c r="R2756" s="80">
        <f t="shared" ref="R2756:R2767" si="663">P2756/L2756*D2756</f>
        <v>0</v>
      </c>
      <c r="S2756" s="81">
        <f t="shared" ref="S2756:S2767" si="664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1"/>
        <v>68.19</v>
      </c>
      <c r="G2757" s="113">
        <f t="shared" si="662"/>
        <v>54.552</v>
      </c>
      <c r="H2757" s="120">
        <v>2390</v>
      </c>
      <c r="I2757" s="110"/>
      <c r="J2757" s="113" t="str">
        <f t="shared" si="652"/>
        <v/>
      </c>
      <c r="K2757" s="110">
        <v>50</v>
      </c>
      <c r="L2757" s="110">
        <v>200</v>
      </c>
      <c r="M2757" s="116" t="s">
        <v>357</v>
      </c>
      <c r="N2757" s="140" t="s">
        <v>6063</v>
      </c>
      <c r="O2757" s="118">
        <v>4620105825627</v>
      </c>
      <c r="P2757" s="129">
        <v>10.62</v>
      </c>
      <c r="Q2757" s="130">
        <v>0.035802</v>
      </c>
      <c r="R2757" s="80">
        <f t="shared" si="663"/>
        <v>0</v>
      </c>
      <c r="S2757" s="81">
        <f t="shared" si="664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1"/>
        <v>52.04</v>
      </c>
      <c r="G2758" s="113">
        <f t="shared" si="662"/>
        <v>41.632</v>
      </c>
      <c r="H2758" s="120">
        <v>2490</v>
      </c>
      <c r="I2758" s="110"/>
      <c r="J2758" s="113" t="str">
        <f t="shared" si="652"/>
        <v/>
      </c>
      <c r="K2758" s="110">
        <v>50</v>
      </c>
      <c r="L2758" s="110">
        <v>200</v>
      </c>
      <c r="M2758" s="116" t="s">
        <v>357</v>
      </c>
      <c r="N2758" s="140" t="s">
        <v>6063</v>
      </c>
      <c r="O2758" s="118">
        <v>4620105825634</v>
      </c>
      <c r="P2758" s="129">
        <v>9.06</v>
      </c>
      <c r="Q2758" s="130">
        <v>0.04185</v>
      </c>
      <c r="R2758" s="80">
        <f t="shared" si="663"/>
        <v>0</v>
      </c>
      <c r="S2758" s="81">
        <f t="shared" si="664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1"/>
        <v>52.04</v>
      </c>
      <c r="G2759" s="113">
        <f t="shared" si="662"/>
        <v>41.632</v>
      </c>
      <c r="H2759" s="119">
        <v>1240</v>
      </c>
      <c r="I2759" s="110"/>
      <c r="J2759" s="113" t="str">
        <f t="shared" si="652"/>
        <v/>
      </c>
      <c r="K2759" s="110">
        <v>50</v>
      </c>
      <c r="L2759" s="110">
        <v>200</v>
      </c>
      <c r="M2759" s="116" t="s">
        <v>357</v>
      </c>
      <c r="N2759" s="140" t="s">
        <v>6063</v>
      </c>
      <c r="O2759" s="118">
        <v>4620105825641</v>
      </c>
      <c r="P2759" s="129">
        <v>9.6</v>
      </c>
      <c r="Q2759" s="130">
        <v>0.04185</v>
      </c>
      <c r="R2759" s="80">
        <f t="shared" si="663"/>
        <v>0</v>
      </c>
      <c r="S2759" s="81">
        <f t="shared" si="664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1"/>
        <v>36.87</v>
      </c>
      <c r="G2760" s="113">
        <f t="shared" si="662"/>
        <v>29.496</v>
      </c>
      <c r="H2760" s="120">
        <v>4690</v>
      </c>
      <c r="I2760" s="110"/>
      <c r="J2760" s="113" t="str">
        <f t="shared" si="652"/>
        <v/>
      </c>
      <c r="K2760" s="110">
        <v>50</v>
      </c>
      <c r="L2760" s="110">
        <v>200</v>
      </c>
      <c r="M2760" s="116" t="s">
        <v>357</v>
      </c>
      <c r="N2760" s="140" t="s">
        <v>6063</v>
      </c>
      <c r="O2760" s="118">
        <v>4620105825658</v>
      </c>
      <c r="P2760" s="129">
        <v>3.71</v>
      </c>
      <c r="Q2760" s="130">
        <v>0.01281</v>
      </c>
      <c r="R2760" s="80">
        <f t="shared" si="663"/>
        <v>0</v>
      </c>
      <c r="S2760" s="81">
        <f t="shared" si="664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1"/>
        <v>46.9</v>
      </c>
      <c r="G2761" s="113">
        <f t="shared" si="662"/>
        <v>37.52</v>
      </c>
      <c r="H2761" s="119">
        <v>2840</v>
      </c>
      <c r="I2761" s="110"/>
      <c r="J2761" s="113" t="str">
        <f t="shared" si="652"/>
        <v/>
      </c>
      <c r="K2761" s="110">
        <v>50</v>
      </c>
      <c r="L2761" s="110">
        <v>200</v>
      </c>
      <c r="M2761" s="116" t="s">
        <v>357</v>
      </c>
      <c r="N2761" s="140" t="s">
        <v>6063</v>
      </c>
      <c r="O2761" s="118">
        <v>4620105825665</v>
      </c>
      <c r="P2761" s="129">
        <v>4.57</v>
      </c>
      <c r="Q2761" s="130">
        <v>0.019844</v>
      </c>
      <c r="R2761" s="80">
        <f t="shared" si="663"/>
        <v>0</v>
      </c>
      <c r="S2761" s="81">
        <f t="shared" si="664"/>
        <v>0</v>
      </c>
      <c r="W2761" s="24"/>
    </row>
    <row r="2762" s="26" customFormat="1" outlineLevel="1" spans="1:23">
      <c r="A2762" s="142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1"/>
        <v>0</v>
      </c>
      <c r="G2762" s="113">
        <f t="shared" si="662"/>
        <v>0</v>
      </c>
      <c r="H2762" s="121"/>
      <c r="I2762" s="110"/>
      <c r="J2762" s="113" t="str">
        <f t="shared" si="652"/>
        <v/>
      </c>
      <c r="K2762" s="110">
        <v>1</v>
      </c>
      <c r="L2762" s="110">
        <v>400</v>
      </c>
      <c r="M2762" s="140"/>
      <c r="N2762" s="140" t="s">
        <v>6063</v>
      </c>
      <c r="O2762" s="118">
        <v>4620105825672</v>
      </c>
      <c r="P2762" s="129"/>
      <c r="Q2762" s="130"/>
      <c r="R2762" s="80">
        <f t="shared" si="663"/>
        <v>0</v>
      </c>
      <c r="S2762" s="81">
        <f t="shared" si="664"/>
        <v>0</v>
      </c>
      <c r="W2762" s="24"/>
    </row>
    <row r="2763" s="26" customFormat="1" outlineLevel="1" spans="1:23">
      <c r="A2763" s="142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1"/>
        <v>0</v>
      </c>
      <c r="G2763" s="113">
        <f t="shared" si="662"/>
        <v>0</v>
      </c>
      <c r="H2763" s="121"/>
      <c r="I2763" s="110"/>
      <c r="J2763" s="113" t="str">
        <f t="shared" si="652"/>
        <v/>
      </c>
      <c r="K2763" s="110">
        <v>1</v>
      </c>
      <c r="L2763" s="110">
        <v>400</v>
      </c>
      <c r="M2763" s="140"/>
      <c r="N2763" s="140" t="s">
        <v>6063</v>
      </c>
      <c r="O2763" s="118">
        <v>4620105825542</v>
      </c>
      <c r="P2763" s="129"/>
      <c r="Q2763" s="130"/>
      <c r="R2763" s="80">
        <f t="shared" si="663"/>
        <v>0</v>
      </c>
      <c r="S2763" s="81">
        <f t="shared" si="664"/>
        <v>0</v>
      </c>
      <c r="W2763" s="24"/>
    </row>
    <row r="2764" s="26" customFormat="1" outlineLevel="1" spans="1:23">
      <c r="A2764" s="142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1"/>
        <v>0</v>
      </c>
      <c r="G2764" s="113">
        <f t="shared" si="662"/>
        <v>0</v>
      </c>
      <c r="H2764" s="121"/>
      <c r="I2764" s="110"/>
      <c r="J2764" s="113" t="str">
        <f t="shared" si="652"/>
        <v/>
      </c>
      <c r="K2764" s="110">
        <v>1</v>
      </c>
      <c r="L2764" s="110">
        <v>400</v>
      </c>
      <c r="M2764" s="140"/>
      <c r="N2764" s="140" t="s">
        <v>6063</v>
      </c>
      <c r="O2764" s="118">
        <v>4620105825689</v>
      </c>
      <c r="P2764" s="129"/>
      <c r="Q2764" s="130"/>
      <c r="R2764" s="80">
        <f t="shared" si="663"/>
        <v>0</v>
      </c>
      <c r="S2764" s="81">
        <f t="shared" si="664"/>
        <v>0</v>
      </c>
      <c r="W2764" s="24"/>
    </row>
    <row r="2765" s="26" customFormat="1" outlineLevel="1" spans="1:23">
      <c r="A2765" s="142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1"/>
        <v>0</v>
      </c>
      <c r="G2765" s="113">
        <f t="shared" si="662"/>
        <v>0</v>
      </c>
      <c r="H2765" s="121"/>
      <c r="I2765" s="110"/>
      <c r="J2765" s="113" t="str">
        <f t="shared" si="652"/>
        <v/>
      </c>
      <c r="K2765" s="110">
        <v>1</v>
      </c>
      <c r="L2765" s="110">
        <v>400</v>
      </c>
      <c r="M2765" s="140"/>
      <c r="N2765" s="140" t="s">
        <v>6063</v>
      </c>
      <c r="O2765" s="118">
        <v>4620105825696</v>
      </c>
      <c r="P2765" s="129"/>
      <c r="Q2765" s="130"/>
      <c r="R2765" s="80">
        <f t="shared" si="663"/>
        <v>0</v>
      </c>
      <c r="S2765" s="81">
        <f t="shared" si="664"/>
        <v>0</v>
      </c>
      <c r="W2765" s="24"/>
    </row>
    <row r="2766" s="26" customFormat="1" outlineLevel="1" spans="1:23">
      <c r="A2766" s="142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1"/>
        <v>0</v>
      </c>
      <c r="G2766" s="113">
        <f t="shared" si="662"/>
        <v>0</v>
      </c>
      <c r="H2766" s="121"/>
      <c r="I2766" s="110"/>
      <c r="J2766" s="113" t="str">
        <f t="shared" si="652"/>
        <v/>
      </c>
      <c r="K2766" s="110">
        <v>1</v>
      </c>
      <c r="L2766" s="110">
        <v>400</v>
      </c>
      <c r="M2766" s="140"/>
      <c r="N2766" s="140" t="s">
        <v>6063</v>
      </c>
      <c r="O2766" s="118">
        <v>4620105825702</v>
      </c>
      <c r="P2766" s="129"/>
      <c r="Q2766" s="130"/>
      <c r="R2766" s="80">
        <f t="shared" si="663"/>
        <v>0</v>
      </c>
      <c r="S2766" s="81">
        <f t="shared" si="664"/>
        <v>0</v>
      </c>
      <c r="W2766" s="24"/>
    </row>
    <row r="2767" s="26" customFormat="1" outlineLevel="1" spans="1:23">
      <c r="A2767" s="142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1"/>
        <v>0</v>
      </c>
      <c r="G2767" s="113">
        <f t="shared" si="662"/>
        <v>0</v>
      </c>
      <c r="H2767" s="121"/>
      <c r="I2767" s="110"/>
      <c r="J2767" s="113" t="str">
        <f t="shared" si="652"/>
        <v/>
      </c>
      <c r="K2767" s="110">
        <v>1</v>
      </c>
      <c r="L2767" s="110">
        <v>400</v>
      </c>
      <c r="M2767" s="140"/>
      <c r="N2767" s="140" t="s">
        <v>6063</v>
      </c>
      <c r="O2767" s="118">
        <v>4620105825719</v>
      </c>
      <c r="P2767" s="129"/>
      <c r="Q2767" s="130"/>
      <c r="R2767" s="80">
        <f t="shared" si="663"/>
        <v>0</v>
      </c>
      <c r="S2767" s="81">
        <f t="shared" si="664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1"/>
      <c r="I2768" s="110"/>
      <c r="J2768" s="113" t="str">
        <f t="shared" si="652"/>
        <v/>
      </c>
      <c r="K2768" s="110"/>
      <c r="L2768" s="110"/>
      <c r="M2768" s="140"/>
      <c r="N2768" s="140"/>
      <c r="O2768" s="118"/>
      <c r="P2768" s="129"/>
      <c r="Q2768" s="130"/>
      <c r="R2768" s="80"/>
      <c r="S2768" s="81"/>
      <c r="W2768" s="24"/>
    </row>
    <row r="2769" s="26" customFormat="1" outlineLevel="1" spans="1:23">
      <c r="A2769" s="108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5">E2769-E2769*$G$2%</f>
        <v>100.16</v>
      </c>
      <c r="G2769" s="113">
        <f t="shared" ref="G2769:G2774" si="666">E2769-(20*E2769/100)</f>
        <v>80.128</v>
      </c>
      <c r="H2769" s="121"/>
      <c r="I2769" s="110"/>
      <c r="J2769" s="113" t="str">
        <f t="shared" si="652"/>
        <v/>
      </c>
      <c r="K2769" s="110">
        <v>10</v>
      </c>
      <c r="L2769" s="110">
        <v>400</v>
      </c>
      <c r="M2769" s="140"/>
      <c r="N2769" s="140" t="s">
        <v>6063</v>
      </c>
      <c r="O2769" s="118">
        <v>4620105822657</v>
      </c>
      <c r="P2769" s="129"/>
      <c r="Q2769" s="130"/>
      <c r="R2769" s="80">
        <f t="shared" ref="R2769:R2774" si="667">P2769/L2769*D2769</f>
        <v>0</v>
      </c>
      <c r="S2769" s="81">
        <f t="shared" ref="S2769:S2774" si="668">Q2769/L2769*D2769</f>
        <v>0</v>
      </c>
      <c r="W2769" s="24"/>
    </row>
    <row r="2770" s="26" customFormat="1" outlineLevel="1" spans="1:23">
      <c r="A2770" s="108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5"/>
        <v>43.25</v>
      </c>
      <c r="G2770" s="113">
        <f t="shared" si="666"/>
        <v>34.6</v>
      </c>
      <c r="H2770" s="121"/>
      <c r="I2770" s="110"/>
      <c r="J2770" s="113" t="str">
        <f t="shared" si="652"/>
        <v/>
      </c>
      <c r="K2770" s="110">
        <v>10</v>
      </c>
      <c r="L2770" s="110">
        <v>400</v>
      </c>
      <c r="M2770" s="140"/>
      <c r="N2770" s="140" t="s">
        <v>6063</v>
      </c>
      <c r="O2770" s="118">
        <v>4620105822664</v>
      </c>
      <c r="P2770" s="129"/>
      <c r="Q2770" s="130"/>
      <c r="R2770" s="80">
        <f t="shared" si="667"/>
        <v>0</v>
      </c>
      <c r="S2770" s="81">
        <f t="shared" si="668"/>
        <v>0</v>
      </c>
      <c r="W2770" s="24"/>
    </row>
    <row r="2771" s="26" customFormat="1" outlineLevel="1" spans="1:23">
      <c r="A2771" s="108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5"/>
        <v>80.06</v>
      </c>
      <c r="G2771" s="113">
        <f t="shared" si="666"/>
        <v>64.048</v>
      </c>
      <c r="H2771" s="121"/>
      <c r="I2771" s="110"/>
      <c r="J2771" s="113" t="str">
        <f t="shared" si="652"/>
        <v/>
      </c>
      <c r="K2771" s="110">
        <v>10</v>
      </c>
      <c r="L2771" s="110">
        <v>400</v>
      </c>
      <c r="M2771" s="140"/>
      <c r="N2771" s="140" t="s">
        <v>6063</v>
      </c>
      <c r="O2771" s="118">
        <v>4620105822671</v>
      </c>
      <c r="P2771" s="129"/>
      <c r="Q2771" s="130"/>
      <c r="R2771" s="80">
        <f t="shared" si="667"/>
        <v>0</v>
      </c>
      <c r="S2771" s="81">
        <f t="shared" si="668"/>
        <v>0</v>
      </c>
      <c r="W2771" s="24"/>
    </row>
    <row r="2772" s="26" customFormat="1" outlineLevel="1" spans="1:23">
      <c r="A2772" s="108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5"/>
        <v>44.17</v>
      </c>
      <c r="G2772" s="113">
        <f t="shared" si="666"/>
        <v>35.336</v>
      </c>
      <c r="H2772" s="121"/>
      <c r="I2772" s="110"/>
      <c r="J2772" s="113" t="str">
        <f t="shared" si="652"/>
        <v/>
      </c>
      <c r="K2772" s="110">
        <v>10</v>
      </c>
      <c r="L2772" s="110">
        <v>400</v>
      </c>
      <c r="M2772" s="140"/>
      <c r="N2772" s="140" t="s">
        <v>6063</v>
      </c>
      <c r="O2772" s="118">
        <v>4620105822688</v>
      </c>
      <c r="P2772" s="129"/>
      <c r="Q2772" s="130"/>
      <c r="R2772" s="80">
        <f t="shared" si="667"/>
        <v>0</v>
      </c>
      <c r="S2772" s="81">
        <f t="shared" si="668"/>
        <v>0</v>
      </c>
      <c r="W2772" s="24"/>
    </row>
    <row r="2773" s="26" customFormat="1" outlineLevel="1" spans="1:23">
      <c r="A2773" s="108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5"/>
        <v>55.18</v>
      </c>
      <c r="G2773" s="113">
        <f t="shared" si="666"/>
        <v>44.144</v>
      </c>
      <c r="H2773" s="121"/>
      <c r="I2773" s="110"/>
      <c r="J2773" s="113" t="str">
        <f t="shared" si="652"/>
        <v/>
      </c>
      <c r="K2773" s="110">
        <v>10</v>
      </c>
      <c r="L2773" s="110">
        <v>400</v>
      </c>
      <c r="M2773" s="140"/>
      <c r="N2773" s="140" t="s">
        <v>6063</v>
      </c>
      <c r="O2773" s="118">
        <v>4620105822695</v>
      </c>
      <c r="P2773" s="129"/>
      <c r="Q2773" s="130"/>
      <c r="R2773" s="80">
        <f t="shared" si="667"/>
        <v>0</v>
      </c>
      <c r="S2773" s="81">
        <f t="shared" si="668"/>
        <v>0</v>
      </c>
      <c r="W2773" s="24"/>
    </row>
    <row r="2774" s="26" customFormat="1" outlineLevel="1" spans="1:23">
      <c r="A2774" s="108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5"/>
        <v>60.03</v>
      </c>
      <c r="G2774" s="113">
        <f t="shared" si="666"/>
        <v>48.024</v>
      </c>
      <c r="H2774" s="121"/>
      <c r="I2774" s="110"/>
      <c r="J2774" s="113" t="str">
        <f t="shared" si="652"/>
        <v/>
      </c>
      <c r="K2774" s="110">
        <v>10</v>
      </c>
      <c r="L2774" s="110">
        <v>400</v>
      </c>
      <c r="M2774" s="140"/>
      <c r="N2774" s="140" t="s">
        <v>6063</v>
      </c>
      <c r="O2774" s="118">
        <v>4620105822701</v>
      </c>
      <c r="P2774" s="129"/>
      <c r="Q2774" s="130"/>
      <c r="R2774" s="80">
        <f t="shared" si="667"/>
        <v>0</v>
      </c>
      <c r="S2774" s="81">
        <f t="shared" si="668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1"/>
      <c r="I2775" s="110"/>
      <c r="J2775" s="113" t="str">
        <f t="shared" si="652"/>
        <v/>
      </c>
      <c r="K2775" s="87"/>
      <c r="L2775" s="87"/>
      <c r="M2775" s="100"/>
      <c r="N2775" s="100"/>
      <c r="O2775" s="118"/>
      <c r="P2775" s="94"/>
      <c r="Q2775" s="95"/>
      <c r="R2775" s="131"/>
      <c r="S2775" s="132"/>
      <c r="W2775" s="24"/>
    </row>
    <row r="2776" s="26" customFormat="1" outlineLevel="1" spans="1:23">
      <c r="A2776" s="98" t="s">
        <v>275</v>
      </c>
      <c r="B2776" s="99"/>
      <c r="C2776" s="197"/>
      <c r="D2776" s="111"/>
      <c r="E2776" s="112"/>
      <c r="F2776" s="113"/>
      <c r="G2776" s="113"/>
      <c r="H2776" s="121"/>
      <c r="I2776" s="110"/>
      <c r="J2776" s="113" t="str">
        <f t="shared" si="652"/>
        <v/>
      </c>
      <c r="K2776" s="110"/>
      <c r="L2776" s="110"/>
      <c r="M2776" s="140"/>
      <c r="N2776" s="140"/>
      <c r="O2776" s="110"/>
      <c r="P2776" s="129"/>
      <c r="Q2776" s="130"/>
      <c r="R2776" s="80"/>
      <c r="S2776" s="81"/>
      <c r="W2776" s="24"/>
    </row>
    <row r="2777" s="26" customFormat="1" outlineLevel="1" spans="1:23">
      <c r="A2777" s="108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69">E2777-E2777*$G$2%</f>
        <v>92.25</v>
      </c>
      <c r="G2777" s="113">
        <f t="shared" ref="G2777:G2805" si="670">E2777-(20*E2777/100)</f>
        <v>73.8</v>
      </c>
      <c r="H2777" s="120">
        <v>1360</v>
      </c>
      <c r="I2777" s="110"/>
      <c r="J2777" s="113" t="str">
        <f t="shared" si="652"/>
        <v/>
      </c>
      <c r="K2777" s="110">
        <v>20</v>
      </c>
      <c r="L2777" s="110">
        <v>1000</v>
      </c>
      <c r="M2777" s="116" t="s">
        <v>357</v>
      </c>
      <c r="N2777" s="117" t="s">
        <v>6151</v>
      </c>
      <c r="O2777" s="262" t="s">
        <v>6152</v>
      </c>
      <c r="P2777" s="129">
        <v>17.5</v>
      </c>
      <c r="Q2777" s="130">
        <v>0.0361</v>
      </c>
      <c r="R2777" s="80">
        <f t="shared" ref="R2777:R2805" si="671">P2777/L2777*D2777</f>
        <v>0</v>
      </c>
      <c r="S2777" s="81">
        <f t="shared" ref="S2777:S2805" si="672">Q2777/L2777*D2777</f>
        <v>0</v>
      </c>
      <c r="W2777" s="24"/>
    </row>
    <row r="2778" s="26" customFormat="1" outlineLevel="1" spans="1:23">
      <c r="A2778" s="108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69"/>
        <v>83.41</v>
      </c>
      <c r="G2778" s="113">
        <f t="shared" si="670"/>
        <v>66.728</v>
      </c>
      <c r="H2778" s="120">
        <v>808</v>
      </c>
      <c r="I2778" s="110"/>
      <c r="J2778" s="113" t="str">
        <f t="shared" ref="J2778:J2820" si="673">IF(D2778="","",IF(F2778="","",ROUND(D2778*F2778,2)))</f>
        <v/>
      </c>
      <c r="K2778" s="110">
        <v>20</v>
      </c>
      <c r="L2778" s="110">
        <v>1000</v>
      </c>
      <c r="M2778" s="116" t="s">
        <v>357</v>
      </c>
      <c r="N2778" s="117" t="s">
        <v>6151</v>
      </c>
      <c r="O2778" s="262" t="s">
        <v>6155</v>
      </c>
      <c r="P2778" s="129">
        <v>17.5</v>
      </c>
      <c r="Q2778" s="130">
        <v>0.065472</v>
      </c>
      <c r="R2778" s="80">
        <f t="shared" si="671"/>
        <v>0</v>
      </c>
      <c r="S2778" s="81">
        <f t="shared" si="672"/>
        <v>0</v>
      </c>
      <c r="W2778" s="24"/>
    </row>
    <row r="2779" s="26" customFormat="1" outlineLevel="1" spans="1:23">
      <c r="A2779" s="108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69"/>
        <v>83.41</v>
      </c>
      <c r="G2779" s="113">
        <f t="shared" si="670"/>
        <v>66.728</v>
      </c>
      <c r="H2779" s="119">
        <v>1079</v>
      </c>
      <c r="I2779" s="110"/>
      <c r="J2779" s="113" t="str">
        <f t="shared" si="673"/>
        <v/>
      </c>
      <c r="K2779" s="110">
        <v>20</v>
      </c>
      <c r="L2779" s="110">
        <v>1000</v>
      </c>
      <c r="M2779" s="116" t="s">
        <v>357</v>
      </c>
      <c r="N2779" s="117" t="s">
        <v>6151</v>
      </c>
      <c r="O2779" s="262" t="s">
        <v>6158</v>
      </c>
      <c r="P2779" s="129">
        <v>17.5</v>
      </c>
      <c r="Q2779" s="130">
        <v>0.065472</v>
      </c>
      <c r="R2779" s="80">
        <f t="shared" si="671"/>
        <v>0</v>
      </c>
      <c r="S2779" s="81">
        <f t="shared" si="672"/>
        <v>0</v>
      </c>
      <c r="W2779" s="24"/>
    </row>
    <row r="2780" s="26" customFormat="1" outlineLevel="1" spans="1:23">
      <c r="A2780" s="108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69"/>
        <v>83.41</v>
      </c>
      <c r="G2780" s="113">
        <f t="shared" si="670"/>
        <v>66.728</v>
      </c>
      <c r="H2780" s="120">
        <v>1509</v>
      </c>
      <c r="I2780" s="110"/>
      <c r="J2780" s="113" t="str">
        <f t="shared" si="673"/>
        <v/>
      </c>
      <c r="K2780" s="110">
        <v>20</v>
      </c>
      <c r="L2780" s="110">
        <v>1000</v>
      </c>
      <c r="M2780" s="116" t="s">
        <v>357</v>
      </c>
      <c r="N2780" s="117" t="s">
        <v>6151</v>
      </c>
      <c r="O2780" s="262" t="s">
        <v>6161</v>
      </c>
      <c r="P2780" s="129">
        <v>17.5</v>
      </c>
      <c r="Q2780" s="130">
        <v>0.065472</v>
      </c>
      <c r="R2780" s="80">
        <f t="shared" si="671"/>
        <v>0</v>
      </c>
      <c r="S2780" s="81">
        <f t="shared" si="672"/>
        <v>0</v>
      </c>
      <c r="W2780" s="24"/>
    </row>
    <row r="2781" s="26" customFormat="1" outlineLevel="1" spans="1:23">
      <c r="A2781" s="108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69"/>
        <v>104.79</v>
      </c>
      <c r="G2781" s="113">
        <f t="shared" si="670"/>
        <v>83.832</v>
      </c>
      <c r="H2781" s="120">
        <v>958</v>
      </c>
      <c r="I2781" s="110"/>
      <c r="J2781" s="113" t="str">
        <f t="shared" si="673"/>
        <v/>
      </c>
      <c r="K2781" s="110">
        <v>10</v>
      </c>
      <c r="L2781" s="110">
        <v>500</v>
      </c>
      <c r="M2781" s="116" t="s">
        <v>357</v>
      </c>
      <c r="N2781" s="117" t="s">
        <v>6151</v>
      </c>
      <c r="O2781" s="262" t="s">
        <v>6164</v>
      </c>
      <c r="P2781" s="129">
        <v>17.5</v>
      </c>
      <c r="Q2781" s="130">
        <v>0.065472</v>
      </c>
      <c r="R2781" s="80">
        <f t="shared" si="671"/>
        <v>0</v>
      </c>
      <c r="S2781" s="81">
        <f t="shared" si="672"/>
        <v>0</v>
      </c>
      <c r="W2781" s="24"/>
    </row>
    <row r="2782" s="26" customFormat="1" outlineLevel="1" spans="1:23">
      <c r="A2782" s="108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69"/>
        <v>102.36</v>
      </c>
      <c r="G2782" s="113">
        <f t="shared" si="670"/>
        <v>81.888</v>
      </c>
      <c r="H2782" s="119">
        <v>1440</v>
      </c>
      <c r="I2782" s="110"/>
      <c r="J2782" s="113" t="str">
        <f t="shared" si="673"/>
        <v/>
      </c>
      <c r="K2782" s="110">
        <v>10</v>
      </c>
      <c r="L2782" s="110">
        <v>500</v>
      </c>
      <c r="M2782" s="116" t="s">
        <v>357</v>
      </c>
      <c r="N2782" s="117" t="s">
        <v>6151</v>
      </c>
      <c r="O2782" s="262" t="s">
        <v>6167</v>
      </c>
      <c r="P2782" s="129">
        <v>17.5</v>
      </c>
      <c r="Q2782" s="130">
        <v>0.065472</v>
      </c>
      <c r="R2782" s="80">
        <f t="shared" si="671"/>
        <v>0</v>
      </c>
      <c r="S2782" s="81">
        <f t="shared" si="672"/>
        <v>0</v>
      </c>
      <c r="W2782" s="24"/>
    </row>
    <row r="2783" s="26" customFormat="1" outlineLevel="1" spans="1:23">
      <c r="A2783" s="108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69"/>
        <v>105.34</v>
      </c>
      <c r="G2783" s="113">
        <f t="shared" si="670"/>
        <v>84.272</v>
      </c>
      <c r="H2783" s="120">
        <v>1500</v>
      </c>
      <c r="I2783" s="110"/>
      <c r="J2783" s="113" t="str">
        <f t="shared" si="673"/>
        <v/>
      </c>
      <c r="K2783" s="110">
        <v>10</v>
      </c>
      <c r="L2783" s="110">
        <v>500</v>
      </c>
      <c r="M2783" s="116" t="s">
        <v>357</v>
      </c>
      <c r="N2783" s="117" t="s">
        <v>6151</v>
      </c>
      <c r="O2783" s="262" t="s">
        <v>6170</v>
      </c>
      <c r="P2783" s="129">
        <v>17.5</v>
      </c>
      <c r="Q2783" s="130">
        <v>0.065472</v>
      </c>
      <c r="R2783" s="80">
        <f t="shared" si="671"/>
        <v>0</v>
      </c>
      <c r="S2783" s="81">
        <f t="shared" si="672"/>
        <v>0</v>
      </c>
      <c r="W2783" s="24"/>
    </row>
    <row r="2784" s="26" customFormat="1" outlineLevel="1" spans="1:23">
      <c r="A2784" s="108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69"/>
        <v>104.79</v>
      </c>
      <c r="G2784" s="113">
        <f t="shared" si="670"/>
        <v>83.832</v>
      </c>
      <c r="H2784" s="120">
        <v>2000</v>
      </c>
      <c r="I2784" s="110"/>
      <c r="J2784" s="113" t="str">
        <f t="shared" si="673"/>
        <v/>
      </c>
      <c r="K2784" s="110">
        <v>10</v>
      </c>
      <c r="L2784" s="110">
        <v>500</v>
      </c>
      <c r="M2784" s="116" t="s">
        <v>357</v>
      </c>
      <c r="N2784" s="117" t="s">
        <v>6151</v>
      </c>
      <c r="O2784" s="262" t="s">
        <v>6173</v>
      </c>
      <c r="P2784" s="129">
        <v>17.5</v>
      </c>
      <c r="Q2784" s="130">
        <v>0.065472</v>
      </c>
      <c r="R2784" s="80">
        <f t="shared" si="671"/>
        <v>0</v>
      </c>
      <c r="S2784" s="81">
        <f t="shared" si="672"/>
        <v>0</v>
      </c>
      <c r="W2784" s="24"/>
    </row>
    <row r="2785" s="26" customFormat="1" outlineLevel="1" spans="1:23">
      <c r="A2785" s="108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69"/>
        <v>104.79</v>
      </c>
      <c r="G2785" s="113">
        <f t="shared" si="670"/>
        <v>83.832</v>
      </c>
      <c r="H2785" s="120">
        <v>1390</v>
      </c>
      <c r="I2785" s="110"/>
      <c r="J2785" s="113" t="str">
        <f t="shared" si="673"/>
        <v/>
      </c>
      <c r="K2785" s="110">
        <v>10</v>
      </c>
      <c r="L2785" s="110">
        <v>500</v>
      </c>
      <c r="M2785" s="116" t="s">
        <v>357</v>
      </c>
      <c r="N2785" s="117" t="s">
        <v>6151</v>
      </c>
      <c r="O2785" s="118">
        <v>4630076440774</v>
      </c>
      <c r="P2785" s="129">
        <v>17.5</v>
      </c>
      <c r="Q2785" s="130">
        <v>0.065472</v>
      </c>
      <c r="R2785" s="80">
        <f t="shared" si="671"/>
        <v>0</v>
      </c>
      <c r="S2785" s="81">
        <f t="shared" si="672"/>
        <v>0</v>
      </c>
      <c r="W2785" s="24"/>
    </row>
    <row r="2786" s="26" customFormat="1" outlineLevel="1" spans="1:23">
      <c r="A2786" s="150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69"/>
        <v>102.07</v>
      </c>
      <c r="G2786" s="113">
        <f t="shared" si="670"/>
        <v>81.656</v>
      </c>
      <c r="H2786" s="120">
        <v>981</v>
      </c>
      <c r="I2786" s="110" t="s">
        <v>475</v>
      </c>
      <c r="J2786" s="113" t="str">
        <f t="shared" si="673"/>
        <v/>
      </c>
      <c r="K2786" s="110">
        <v>10</v>
      </c>
      <c r="L2786" s="110">
        <v>500</v>
      </c>
      <c r="M2786" s="116" t="s">
        <v>357</v>
      </c>
      <c r="N2786" s="117" t="s">
        <v>6151</v>
      </c>
      <c r="O2786" s="262" t="s">
        <v>6178</v>
      </c>
      <c r="P2786" s="129">
        <v>17.5</v>
      </c>
      <c r="Q2786" s="130">
        <v>0.065472</v>
      </c>
      <c r="R2786" s="80">
        <f t="shared" si="671"/>
        <v>0</v>
      </c>
      <c r="S2786" s="81">
        <f t="shared" si="672"/>
        <v>0</v>
      </c>
      <c r="W2786" s="24"/>
    </row>
    <row r="2787" s="26" customFormat="1" outlineLevel="1" spans="1:23">
      <c r="A2787" s="150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69"/>
        <v>98.96</v>
      </c>
      <c r="G2787" s="113">
        <f t="shared" si="670"/>
        <v>79.168</v>
      </c>
      <c r="H2787" s="120">
        <v>760</v>
      </c>
      <c r="I2787" s="110" t="s">
        <v>475</v>
      </c>
      <c r="J2787" s="113" t="str">
        <f t="shared" si="673"/>
        <v/>
      </c>
      <c r="K2787" s="110">
        <v>10</v>
      </c>
      <c r="L2787" s="110">
        <v>500</v>
      </c>
      <c r="M2787" s="116" t="s">
        <v>357</v>
      </c>
      <c r="N2787" s="117" t="s">
        <v>6151</v>
      </c>
      <c r="O2787" s="262" t="s">
        <v>6181</v>
      </c>
      <c r="P2787" s="129">
        <v>17.5</v>
      </c>
      <c r="Q2787" s="130">
        <v>0.065472</v>
      </c>
      <c r="R2787" s="80">
        <f t="shared" si="671"/>
        <v>0</v>
      </c>
      <c r="S2787" s="81">
        <f t="shared" si="672"/>
        <v>0</v>
      </c>
      <c r="W2787" s="24"/>
    </row>
    <row r="2788" s="26" customFormat="1" outlineLevel="1" spans="1:23">
      <c r="A2788" s="150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69"/>
        <v>105.34</v>
      </c>
      <c r="G2788" s="113">
        <f t="shared" si="670"/>
        <v>84.272</v>
      </c>
      <c r="H2788" s="120">
        <v>700</v>
      </c>
      <c r="I2788" s="110" t="s">
        <v>475</v>
      </c>
      <c r="J2788" s="113" t="str">
        <f t="shared" si="673"/>
        <v/>
      </c>
      <c r="K2788" s="110">
        <v>10</v>
      </c>
      <c r="L2788" s="110">
        <v>500</v>
      </c>
      <c r="M2788" s="116" t="s">
        <v>357</v>
      </c>
      <c r="N2788" s="117" t="s">
        <v>6151</v>
      </c>
      <c r="O2788" s="262" t="s">
        <v>6184</v>
      </c>
      <c r="P2788" s="129">
        <v>17.5</v>
      </c>
      <c r="Q2788" s="130">
        <v>0.065472</v>
      </c>
      <c r="R2788" s="80">
        <f t="shared" si="671"/>
        <v>0</v>
      </c>
      <c r="S2788" s="81">
        <f t="shared" si="672"/>
        <v>0</v>
      </c>
      <c r="W2788" s="24"/>
    </row>
    <row r="2789" s="26" customFormat="1" outlineLevel="1" spans="1:23">
      <c r="A2789" s="150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69"/>
        <v>104.79</v>
      </c>
      <c r="G2789" s="113">
        <f t="shared" si="670"/>
        <v>83.832</v>
      </c>
      <c r="H2789" s="119">
        <v>590</v>
      </c>
      <c r="I2789" s="110" t="s">
        <v>475</v>
      </c>
      <c r="J2789" s="113" t="str">
        <f t="shared" si="673"/>
        <v/>
      </c>
      <c r="K2789" s="110">
        <v>10</v>
      </c>
      <c r="L2789" s="110">
        <v>500</v>
      </c>
      <c r="M2789" s="116" t="s">
        <v>357</v>
      </c>
      <c r="N2789" s="117" t="s">
        <v>6151</v>
      </c>
      <c r="O2789" s="262" t="s">
        <v>6187</v>
      </c>
      <c r="P2789" s="129">
        <v>17.5</v>
      </c>
      <c r="Q2789" s="130">
        <v>0.065472</v>
      </c>
      <c r="R2789" s="80">
        <f t="shared" si="671"/>
        <v>0</v>
      </c>
      <c r="S2789" s="81">
        <f t="shared" si="672"/>
        <v>0</v>
      </c>
      <c r="W2789" s="24"/>
    </row>
    <row r="2790" s="26" customFormat="1" outlineLevel="1" spans="1:23">
      <c r="A2790" s="108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69"/>
        <v>104.79</v>
      </c>
      <c r="G2790" s="113">
        <f t="shared" si="670"/>
        <v>83.832</v>
      </c>
      <c r="H2790" s="120">
        <v>1030</v>
      </c>
      <c r="I2790" s="110"/>
      <c r="J2790" s="113" t="str">
        <f t="shared" si="673"/>
        <v/>
      </c>
      <c r="K2790" s="110">
        <v>10</v>
      </c>
      <c r="L2790" s="110">
        <v>500</v>
      </c>
      <c r="M2790" s="116" t="s">
        <v>357</v>
      </c>
      <c r="N2790" s="117" t="s">
        <v>6151</v>
      </c>
      <c r="O2790" s="262" t="s">
        <v>6190</v>
      </c>
      <c r="P2790" s="129">
        <v>17.5</v>
      </c>
      <c r="Q2790" s="130">
        <v>0.065472</v>
      </c>
      <c r="R2790" s="80">
        <f t="shared" si="671"/>
        <v>0</v>
      </c>
      <c r="S2790" s="81">
        <f t="shared" si="672"/>
        <v>0</v>
      </c>
      <c r="W2790" s="24"/>
    </row>
    <row r="2791" s="26" customFormat="1" outlineLevel="1" spans="1:23">
      <c r="A2791" s="108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69"/>
        <v>102.07</v>
      </c>
      <c r="G2791" s="113">
        <f t="shared" si="670"/>
        <v>81.656</v>
      </c>
      <c r="H2791" s="120">
        <v>1100</v>
      </c>
      <c r="I2791" s="110"/>
      <c r="J2791" s="113" t="str">
        <f t="shared" si="673"/>
        <v/>
      </c>
      <c r="K2791" s="110">
        <v>10</v>
      </c>
      <c r="L2791" s="110">
        <v>500</v>
      </c>
      <c r="M2791" s="116" t="s">
        <v>357</v>
      </c>
      <c r="N2791" s="117" t="s">
        <v>6151</v>
      </c>
      <c r="O2791" s="262" t="s">
        <v>6193</v>
      </c>
      <c r="P2791" s="129">
        <v>17.5</v>
      </c>
      <c r="Q2791" s="130">
        <v>0.065472</v>
      </c>
      <c r="R2791" s="80">
        <f t="shared" si="671"/>
        <v>0</v>
      </c>
      <c r="S2791" s="81">
        <f t="shared" si="672"/>
        <v>0</v>
      </c>
      <c r="W2791" s="24"/>
    </row>
    <row r="2792" s="26" customFormat="1" outlineLevel="1" spans="1:23">
      <c r="A2792" s="108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69"/>
        <v>98.96</v>
      </c>
      <c r="G2792" s="113">
        <f t="shared" si="670"/>
        <v>79.168</v>
      </c>
      <c r="H2792" s="120">
        <v>1950</v>
      </c>
      <c r="I2792" s="110"/>
      <c r="J2792" s="113" t="str">
        <f t="shared" si="673"/>
        <v/>
      </c>
      <c r="K2792" s="110">
        <v>10</v>
      </c>
      <c r="L2792" s="110">
        <v>500</v>
      </c>
      <c r="M2792" s="116" t="s">
        <v>357</v>
      </c>
      <c r="N2792" s="117" t="s">
        <v>6151</v>
      </c>
      <c r="O2792" s="262" t="s">
        <v>6196</v>
      </c>
      <c r="P2792" s="129">
        <v>17.5</v>
      </c>
      <c r="Q2792" s="130">
        <v>0.065472</v>
      </c>
      <c r="R2792" s="80">
        <f t="shared" si="671"/>
        <v>0</v>
      </c>
      <c r="S2792" s="81">
        <f t="shared" si="672"/>
        <v>0</v>
      </c>
      <c r="W2792" s="24"/>
    </row>
    <row r="2793" s="26" customFormat="1" outlineLevel="1" spans="1:23">
      <c r="A2793" s="108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69"/>
        <v>105.34</v>
      </c>
      <c r="G2793" s="113">
        <f t="shared" si="670"/>
        <v>84.272</v>
      </c>
      <c r="H2793" s="120">
        <v>1840</v>
      </c>
      <c r="I2793" s="110"/>
      <c r="J2793" s="113" t="str">
        <f t="shared" si="673"/>
        <v/>
      </c>
      <c r="K2793" s="110">
        <v>10</v>
      </c>
      <c r="L2793" s="110">
        <v>500</v>
      </c>
      <c r="M2793" s="116" t="s">
        <v>357</v>
      </c>
      <c r="N2793" s="117" t="s">
        <v>6151</v>
      </c>
      <c r="O2793" s="118">
        <v>4630076440712</v>
      </c>
      <c r="P2793" s="129">
        <v>17.5</v>
      </c>
      <c r="Q2793" s="130">
        <v>0.065472</v>
      </c>
      <c r="R2793" s="80">
        <f t="shared" si="671"/>
        <v>0</v>
      </c>
      <c r="S2793" s="81">
        <f t="shared" si="672"/>
        <v>0</v>
      </c>
      <c r="W2793" s="24"/>
    </row>
    <row r="2794" s="26" customFormat="1" outlineLevel="1" spans="1:23">
      <c r="A2794" s="108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69"/>
        <v>104.79</v>
      </c>
      <c r="G2794" s="113">
        <f t="shared" si="670"/>
        <v>83.832</v>
      </c>
      <c r="H2794" s="120">
        <v>1630</v>
      </c>
      <c r="I2794" s="110"/>
      <c r="J2794" s="113" t="str">
        <f t="shared" si="673"/>
        <v/>
      </c>
      <c r="K2794" s="110">
        <v>10</v>
      </c>
      <c r="L2794" s="110">
        <v>500</v>
      </c>
      <c r="M2794" s="116" t="s">
        <v>357</v>
      </c>
      <c r="N2794" s="117" t="s">
        <v>6151</v>
      </c>
      <c r="O2794" s="118">
        <v>4630076440750</v>
      </c>
      <c r="P2794" s="129">
        <v>17.5</v>
      </c>
      <c r="Q2794" s="130">
        <v>0.065472</v>
      </c>
      <c r="R2794" s="80">
        <f t="shared" si="671"/>
        <v>0</v>
      </c>
      <c r="S2794" s="81">
        <f t="shared" si="672"/>
        <v>0</v>
      </c>
      <c r="W2794" s="24"/>
    </row>
    <row r="2795" s="26" customFormat="1" outlineLevel="1" spans="1:23">
      <c r="A2795" s="108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69"/>
        <v>104.79</v>
      </c>
      <c r="G2795" s="113">
        <f t="shared" si="670"/>
        <v>83.832</v>
      </c>
      <c r="H2795" s="120">
        <v>1970</v>
      </c>
      <c r="I2795" s="110"/>
      <c r="J2795" s="113" t="str">
        <f t="shared" si="673"/>
        <v/>
      </c>
      <c r="K2795" s="110">
        <v>10</v>
      </c>
      <c r="L2795" s="110">
        <v>500</v>
      </c>
      <c r="M2795" s="116" t="s">
        <v>357</v>
      </c>
      <c r="N2795" s="117" t="s">
        <v>6151</v>
      </c>
      <c r="O2795" s="262" t="s">
        <v>6203</v>
      </c>
      <c r="P2795" s="129">
        <v>17.5</v>
      </c>
      <c r="Q2795" s="130">
        <v>0.065472</v>
      </c>
      <c r="R2795" s="80">
        <f t="shared" si="671"/>
        <v>0</v>
      </c>
      <c r="S2795" s="81">
        <f t="shared" si="672"/>
        <v>0</v>
      </c>
      <c r="W2795" s="24"/>
    </row>
    <row r="2796" s="26" customFormat="1" outlineLevel="1" spans="1:23">
      <c r="A2796" s="108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69"/>
        <v>102.07</v>
      </c>
      <c r="G2796" s="113">
        <f t="shared" si="670"/>
        <v>81.656</v>
      </c>
      <c r="H2796" s="119">
        <v>1740</v>
      </c>
      <c r="I2796" s="110"/>
      <c r="J2796" s="113" t="str">
        <f t="shared" si="673"/>
        <v/>
      </c>
      <c r="K2796" s="110">
        <v>10</v>
      </c>
      <c r="L2796" s="110">
        <v>500</v>
      </c>
      <c r="M2796" s="116" t="s">
        <v>357</v>
      </c>
      <c r="N2796" s="117" t="s">
        <v>6151</v>
      </c>
      <c r="O2796" s="262" t="s">
        <v>6206</v>
      </c>
      <c r="P2796" s="129">
        <v>17.5</v>
      </c>
      <c r="Q2796" s="130">
        <v>0.065472</v>
      </c>
      <c r="R2796" s="80">
        <f t="shared" si="671"/>
        <v>0</v>
      </c>
      <c r="S2796" s="81">
        <f t="shared" si="672"/>
        <v>0</v>
      </c>
      <c r="W2796" s="24"/>
    </row>
    <row r="2797" s="26" customFormat="1" outlineLevel="1" spans="1:23">
      <c r="A2797" s="108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69"/>
        <v>98.96</v>
      </c>
      <c r="G2797" s="113">
        <f t="shared" si="670"/>
        <v>79.168</v>
      </c>
      <c r="H2797" s="119">
        <v>1560</v>
      </c>
      <c r="I2797" s="110"/>
      <c r="J2797" s="113" t="str">
        <f t="shared" si="673"/>
        <v/>
      </c>
      <c r="K2797" s="110">
        <v>10</v>
      </c>
      <c r="L2797" s="110">
        <v>500</v>
      </c>
      <c r="M2797" s="116" t="s">
        <v>357</v>
      </c>
      <c r="N2797" s="117" t="s">
        <v>6151</v>
      </c>
      <c r="O2797" s="118">
        <v>4630076440675</v>
      </c>
      <c r="P2797" s="129">
        <v>17.5</v>
      </c>
      <c r="Q2797" s="130">
        <v>0.065472</v>
      </c>
      <c r="R2797" s="80">
        <f t="shared" si="671"/>
        <v>0</v>
      </c>
      <c r="S2797" s="81">
        <f t="shared" si="672"/>
        <v>0</v>
      </c>
      <c r="W2797" s="24"/>
    </row>
    <row r="2798" s="26" customFormat="1" outlineLevel="1" spans="1:23">
      <c r="A2798" s="108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69"/>
        <v>105.34</v>
      </c>
      <c r="G2798" s="113">
        <f t="shared" si="670"/>
        <v>84.272</v>
      </c>
      <c r="H2798" s="119">
        <v>1130</v>
      </c>
      <c r="I2798" s="110"/>
      <c r="J2798" s="113" t="str">
        <f t="shared" si="673"/>
        <v/>
      </c>
      <c r="K2798" s="110">
        <v>10</v>
      </c>
      <c r="L2798" s="110">
        <v>500</v>
      </c>
      <c r="M2798" s="116" t="s">
        <v>357</v>
      </c>
      <c r="N2798" s="117" t="s">
        <v>6151</v>
      </c>
      <c r="O2798" s="118">
        <v>4630076440729</v>
      </c>
      <c r="P2798" s="129">
        <v>17.5</v>
      </c>
      <c r="Q2798" s="130">
        <v>0.065472</v>
      </c>
      <c r="R2798" s="80">
        <f t="shared" si="671"/>
        <v>0</v>
      </c>
      <c r="S2798" s="81">
        <f t="shared" si="672"/>
        <v>0</v>
      </c>
      <c r="W2798" s="24"/>
    </row>
    <row r="2799" s="26" customFormat="1" outlineLevel="1" spans="1:23">
      <c r="A2799" s="108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69"/>
        <v>104.79</v>
      </c>
      <c r="G2799" s="113">
        <f t="shared" si="670"/>
        <v>83.832</v>
      </c>
      <c r="H2799" s="119">
        <v>1400</v>
      </c>
      <c r="I2799" s="110"/>
      <c r="J2799" s="113" t="str">
        <f t="shared" si="673"/>
        <v/>
      </c>
      <c r="K2799" s="110">
        <v>10</v>
      </c>
      <c r="L2799" s="110">
        <v>500</v>
      </c>
      <c r="M2799" s="116" t="s">
        <v>357</v>
      </c>
      <c r="N2799" s="117" t="s">
        <v>6151</v>
      </c>
      <c r="O2799" s="118">
        <v>4630076440767</v>
      </c>
      <c r="P2799" s="129">
        <v>17.5</v>
      </c>
      <c r="Q2799" s="130">
        <v>0.065472</v>
      </c>
      <c r="R2799" s="80">
        <f t="shared" si="671"/>
        <v>0</v>
      </c>
      <c r="S2799" s="81">
        <f t="shared" si="672"/>
        <v>0</v>
      </c>
      <c r="W2799" s="24"/>
    </row>
    <row r="2800" s="26" customFormat="1" outlineLevel="1" spans="1:23">
      <c r="A2800" s="108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69"/>
        <v>104.79</v>
      </c>
      <c r="G2800" s="113">
        <f t="shared" si="670"/>
        <v>83.832</v>
      </c>
      <c r="H2800" s="120">
        <v>3480</v>
      </c>
      <c r="I2800" s="110"/>
      <c r="J2800" s="113" t="str">
        <f t="shared" si="673"/>
        <v/>
      </c>
      <c r="K2800" s="110">
        <v>10</v>
      </c>
      <c r="L2800" s="110">
        <v>500</v>
      </c>
      <c r="M2800" s="116" t="s">
        <v>357</v>
      </c>
      <c r="N2800" s="117" t="s">
        <v>6151</v>
      </c>
      <c r="O2800" s="118">
        <v>4630076440804</v>
      </c>
      <c r="P2800" s="129">
        <v>17.5</v>
      </c>
      <c r="Q2800" s="130">
        <v>0.065472</v>
      </c>
      <c r="R2800" s="80">
        <f t="shared" si="671"/>
        <v>0</v>
      </c>
      <c r="S2800" s="81">
        <f t="shared" si="672"/>
        <v>0</v>
      </c>
      <c r="W2800" s="24"/>
    </row>
    <row r="2801" s="26" customFormat="1" outlineLevel="1" spans="1:23">
      <c r="A2801" s="108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69"/>
        <v>99.01</v>
      </c>
      <c r="G2801" s="113">
        <f t="shared" si="670"/>
        <v>79.208</v>
      </c>
      <c r="H2801" s="120">
        <v>3410</v>
      </c>
      <c r="I2801" s="110"/>
      <c r="J2801" s="113" t="str">
        <f t="shared" si="673"/>
        <v/>
      </c>
      <c r="K2801" s="110">
        <v>10</v>
      </c>
      <c r="L2801" s="110">
        <v>500</v>
      </c>
      <c r="M2801" s="116" t="s">
        <v>357</v>
      </c>
      <c r="N2801" s="117" t="s">
        <v>6151</v>
      </c>
      <c r="O2801" s="262" t="s">
        <v>6217</v>
      </c>
      <c r="P2801" s="129">
        <v>17.5</v>
      </c>
      <c r="Q2801" s="130">
        <v>0.065472</v>
      </c>
      <c r="R2801" s="80">
        <f t="shared" si="671"/>
        <v>0</v>
      </c>
      <c r="S2801" s="81">
        <f t="shared" si="672"/>
        <v>0</v>
      </c>
      <c r="W2801" s="24"/>
    </row>
    <row r="2802" s="26" customFormat="1" outlineLevel="1" spans="1:23">
      <c r="A2802" s="150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69"/>
        <v>90.17</v>
      </c>
      <c r="G2802" s="113">
        <f t="shared" si="670"/>
        <v>72.136</v>
      </c>
      <c r="H2802" s="119">
        <v>984</v>
      </c>
      <c r="I2802" s="110" t="s">
        <v>475</v>
      </c>
      <c r="J2802" s="113" t="str">
        <f t="shared" si="673"/>
        <v/>
      </c>
      <c r="K2802" s="110">
        <v>10</v>
      </c>
      <c r="L2802" s="110">
        <v>500</v>
      </c>
      <c r="M2802" s="116" t="s">
        <v>357</v>
      </c>
      <c r="N2802" s="117" t="s">
        <v>6151</v>
      </c>
      <c r="O2802" s="262" t="s">
        <v>6220</v>
      </c>
      <c r="P2802" s="129">
        <v>17.5</v>
      </c>
      <c r="Q2802" s="130">
        <v>0.065472</v>
      </c>
      <c r="R2802" s="80">
        <f t="shared" si="671"/>
        <v>0</v>
      </c>
      <c r="S2802" s="81">
        <f t="shared" si="672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69"/>
        <v>95.78</v>
      </c>
      <c r="G2803" s="113">
        <f t="shared" si="670"/>
        <v>76.624</v>
      </c>
      <c r="H2803" s="119">
        <v>2639</v>
      </c>
      <c r="I2803" s="110"/>
      <c r="J2803" s="113" t="str">
        <f t="shared" si="673"/>
        <v/>
      </c>
      <c r="K2803" s="110">
        <v>10</v>
      </c>
      <c r="L2803" s="110">
        <v>500</v>
      </c>
      <c r="M2803" s="116" t="s">
        <v>357</v>
      </c>
      <c r="N2803" s="117" t="s">
        <v>6151</v>
      </c>
      <c r="O2803" s="118" t="s">
        <v>6223</v>
      </c>
      <c r="P2803" s="129">
        <v>17.5</v>
      </c>
      <c r="Q2803" s="130">
        <v>0.065472</v>
      </c>
      <c r="R2803" s="80">
        <f t="shared" si="671"/>
        <v>0</v>
      </c>
      <c r="S2803" s="81">
        <f t="shared" si="672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69"/>
        <v>95.78</v>
      </c>
      <c r="G2804" s="113">
        <f t="shared" si="670"/>
        <v>76.624</v>
      </c>
      <c r="H2804" s="119">
        <v>1789</v>
      </c>
      <c r="I2804" s="110"/>
      <c r="J2804" s="113" t="str">
        <f t="shared" si="673"/>
        <v/>
      </c>
      <c r="K2804" s="110">
        <v>10</v>
      </c>
      <c r="L2804" s="110">
        <v>500</v>
      </c>
      <c r="M2804" s="116" t="s">
        <v>357</v>
      </c>
      <c r="N2804" s="117" t="s">
        <v>6151</v>
      </c>
      <c r="O2804" s="118" t="s">
        <v>6226</v>
      </c>
      <c r="P2804" s="129">
        <v>17.5</v>
      </c>
      <c r="Q2804" s="130">
        <v>0.065472</v>
      </c>
      <c r="R2804" s="80">
        <f t="shared" si="671"/>
        <v>0</v>
      </c>
      <c r="S2804" s="81">
        <f t="shared" si="672"/>
        <v>0</v>
      </c>
      <c r="W2804" s="24"/>
    </row>
    <row r="2805" s="26" customFormat="1" outlineLevel="1" spans="1:23">
      <c r="A2805" s="108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69"/>
        <v>95.78</v>
      </c>
      <c r="G2805" s="113">
        <f t="shared" si="670"/>
        <v>76.624</v>
      </c>
      <c r="H2805" s="120">
        <v>2208</v>
      </c>
      <c r="I2805" s="110"/>
      <c r="J2805" s="113" t="str">
        <f t="shared" si="673"/>
        <v/>
      </c>
      <c r="K2805" s="110">
        <v>10</v>
      </c>
      <c r="L2805" s="110">
        <v>500</v>
      </c>
      <c r="M2805" s="116" t="s">
        <v>357</v>
      </c>
      <c r="N2805" s="117" t="s">
        <v>6151</v>
      </c>
      <c r="O2805" s="262" t="s">
        <v>6229</v>
      </c>
      <c r="P2805" s="129">
        <v>17.5</v>
      </c>
      <c r="Q2805" s="130">
        <v>0.065472</v>
      </c>
      <c r="R2805" s="80">
        <f t="shared" si="671"/>
        <v>0</v>
      </c>
      <c r="S2805" s="81">
        <f t="shared" si="672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1"/>
      <c r="I2806" s="110"/>
      <c r="J2806" s="113" t="str">
        <f t="shared" si="673"/>
        <v/>
      </c>
      <c r="K2806" s="110"/>
      <c r="L2806" s="110"/>
      <c r="M2806" s="140"/>
      <c r="N2806" s="140"/>
      <c r="O2806" s="118"/>
      <c r="P2806" s="129"/>
      <c r="Q2806" s="130"/>
      <c r="R2806" s="80"/>
      <c r="S2806" s="81"/>
      <c r="W2806" s="24"/>
    </row>
    <row r="2807" s="26" customFormat="1" outlineLevel="1" spans="1:23">
      <c r="A2807" s="137" t="s">
        <v>6230</v>
      </c>
      <c r="B2807" s="154" t="s">
        <v>6231</v>
      </c>
      <c r="C2807" s="110" t="s">
        <v>356</v>
      </c>
      <c r="D2807" s="111"/>
      <c r="E2807" s="112">
        <v>296.89</v>
      </c>
      <c r="F2807" s="113">
        <f t="shared" ref="F2807:F2815" si="674">E2807-E2807*$G$2%</f>
        <v>296.89</v>
      </c>
      <c r="G2807" s="113">
        <f t="shared" ref="G2807:G2815" si="675">E2807-(20*E2807/100)</f>
        <v>237.512</v>
      </c>
      <c r="H2807" s="119">
        <v>49</v>
      </c>
      <c r="I2807" s="110" t="s">
        <v>475</v>
      </c>
      <c r="J2807" s="113" t="str">
        <f t="shared" si="673"/>
        <v/>
      </c>
      <c r="K2807" s="110">
        <v>10</v>
      </c>
      <c r="L2807" s="110">
        <v>500</v>
      </c>
      <c r="M2807" s="116" t="s">
        <v>357</v>
      </c>
      <c r="N2807" s="117" t="s">
        <v>6151</v>
      </c>
      <c r="O2807" s="262" t="s">
        <v>6232</v>
      </c>
      <c r="P2807" s="129">
        <v>12</v>
      </c>
      <c r="Q2807" s="130">
        <v>0.037587</v>
      </c>
      <c r="R2807" s="80">
        <f t="shared" ref="R2807:R2815" si="676">P2807/L2807*D2807</f>
        <v>0</v>
      </c>
      <c r="S2807" s="81">
        <f t="shared" ref="S2807:S2815" si="677">Q2807/L2807*D2807</f>
        <v>0</v>
      </c>
      <c r="W2807" s="24"/>
    </row>
    <row r="2808" s="26" customFormat="1" outlineLevel="1" spans="1:23">
      <c r="A2808" s="133" t="s">
        <v>6233</v>
      </c>
      <c r="B2808" s="154" t="s">
        <v>6234</v>
      </c>
      <c r="C2808" s="110" t="s">
        <v>356</v>
      </c>
      <c r="D2808" s="111"/>
      <c r="E2808" s="112">
        <v>296.89</v>
      </c>
      <c r="F2808" s="113">
        <f t="shared" si="674"/>
        <v>296.89</v>
      </c>
      <c r="G2808" s="113">
        <f t="shared" si="675"/>
        <v>237.512</v>
      </c>
      <c r="H2808" s="119">
        <v>290</v>
      </c>
      <c r="I2808" s="110"/>
      <c r="J2808" s="113" t="str">
        <f t="shared" si="673"/>
        <v/>
      </c>
      <c r="K2808" s="110">
        <v>10</v>
      </c>
      <c r="L2808" s="110">
        <v>500</v>
      </c>
      <c r="M2808" s="116" t="s">
        <v>357</v>
      </c>
      <c r="N2808" s="117" t="s">
        <v>6151</v>
      </c>
      <c r="O2808" s="262" t="s">
        <v>6235</v>
      </c>
      <c r="P2808" s="129">
        <v>12</v>
      </c>
      <c r="Q2808" s="130">
        <v>0.037587</v>
      </c>
      <c r="R2808" s="80">
        <f t="shared" si="676"/>
        <v>0</v>
      </c>
      <c r="S2808" s="81">
        <f t="shared" si="677"/>
        <v>0</v>
      </c>
      <c r="W2808" s="24"/>
    </row>
    <row r="2809" s="26" customFormat="1" outlineLevel="1" spans="1:23">
      <c r="A2809" s="133" t="s">
        <v>6236</v>
      </c>
      <c r="B2809" s="154" t="s">
        <v>6237</v>
      </c>
      <c r="C2809" s="110" t="s">
        <v>356</v>
      </c>
      <c r="D2809" s="111"/>
      <c r="E2809" s="112">
        <v>296.89</v>
      </c>
      <c r="F2809" s="113">
        <f t="shared" si="674"/>
        <v>296.89</v>
      </c>
      <c r="G2809" s="113">
        <f t="shared" si="675"/>
        <v>237.512</v>
      </c>
      <c r="H2809" s="120">
        <v>514</v>
      </c>
      <c r="I2809" s="110"/>
      <c r="J2809" s="113" t="str">
        <f t="shared" si="673"/>
        <v/>
      </c>
      <c r="K2809" s="110">
        <v>10</v>
      </c>
      <c r="L2809" s="110">
        <v>500</v>
      </c>
      <c r="M2809" s="116" t="s">
        <v>357</v>
      </c>
      <c r="N2809" s="117" t="s">
        <v>6151</v>
      </c>
      <c r="O2809" s="262" t="s">
        <v>6238</v>
      </c>
      <c r="P2809" s="129">
        <v>12</v>
      </c>
      <c r="Q2809" s="130">
        <v>0.037587</v>
      </c>
      <c r="R2809" s="80">
        <f t="shared" si="676"/>
        <v>0</v>
      </c>
      <c r="S2809" s="81">
        <f t="shared" si="677"/>
        <v>0</v>
      </c>
      <c r="W2809" s="24"/>
    </row>
    <row r="2810" s="26" customFormat="1" outlineLevel="1" spans="1:23">
      <c r="A2810" s="133" t="s">
        <v>6239</v>
      </c>
      <c r="B2810" s="154" t="s">
        <v>6240</v>
      </c>
      <c r="C2810" s="110" t="s">
        <v>356</v>
      </c>
      <c r="D2810" s="111"/>
      <c r="E2810" s="112">
        <v>497.49</v>
      </c>
      <c r="F2810" s="113">
        <f t="shared" si="674"/>
        <v>497.49</v>
      </c>
      <c r="G2810" s="113">
        <f t="shared" si="675"/>
        <v>397.992</v>
      </c>
      <c r="H2810" s="120">
        <v>364</v>
      </c>
      <c r="I2810" s="110"/>
      <c r="J2810" s="113" t="str">
        <f t="shared" si="673"/>
        <v/>
      </c>
      <c r="K2810" s="110">
        <v>1</v>
      </c>
      <c r="L2810" s="110">
        <v>250</v>
      </c>
      <c r="M2810" s="116" t="s">
        <v>357</v>
      </c>
      <c r="N2810" s="117" t="s">
        <v>6151</v>
      </c>
      <c r="O2810" s="262" t="s">
        <v>6241</v>
      </c>
      <c r="P2810" s="129">
        <v>26</v>
      </c>
      <c r="Q2810" s="130">
        <v>0.0601594</v>
      </c>
      <c r="R2810" s="80">
        <f t="shared" si="676"/>
        <v>0</v>
      </c>
      <c r="S2810" s="81">
        <f t="shared" si="677"/>
        <v>0</v>
      </c>
      <c r="W2810" s="24"/>
    </row>
    <row r="2811" s="26" customFormat="1" outlineLevel="1" spans="1:23">
      <c r="A2811" s="133" t="s">
        <v>6242</v>
      </c>
      <c r="B2811" s="154" t="s">
        <v>6243</v>
      </c>
      <c r="C2811" s="110" t="s">
        <v>356</v>
      </c>
      <c r="D2811" s="111"/>
      <c r="E2811" s="112">
        <v>497.49</v>
      </c>
      <c r="F2811" s="113">
        <f t="shared" si="674"/>
        <v>497.49</v>
      </c>
      <c r="G2811" s="113">
        <f t="shared" si="675"/>
        <v>397.992</v>
      </c>
      <c r="H2811" s="120">
        <v>501</v>
      </c>
      <c r="I2811" s="110"/>
      <c r="J2811" s="113" t="str">
        <f t="shared" si="673"/>
        <v/>
      </c>
      <c r="K2811" s="110">
        <v>1</v>
      </c>
      <c r="L2811" s="110">
        <v>250</v>
      </c>
      <c r="M2811" s="116" t="s">
        <v>357</v>
      </c>
      <c r="N2811" s="117" t="s">
        <v>6151</v>
      </c>
      <c r="O2811" s="262" t="s">
        <v>6244</v>
      </c>
      <c r="P2811" s="129">
        <v>26</v>
      </c>
      <c r="Q2811" s="130">
        <v>0.0601594</v>
      </c>
      <c r="R2811" s="80">
        <f t="shared" si="676"/>
        <v>0</v>
      </c>
      <c r="S2811" s="81">
        <f t="shared" si="677"/>
        <v>0</v>
      </c>
      <c r="W2811" s="24"/>
    </row>
    <row r="2812" s="26" customFormat="1" outlineLevel="1" spans="1:23">
      <c r="A2812" s="133" t="s">
        <v>6245</v>
      </c>
      <c r="B2812" s="154" t="s">
        <v>6246</v>
      </c>
      <c r="C2812" s="110" t="s">
        <v>356</v>
      </c>
      <c r="D2812" s="111"/>
      <c r="E2812" s="112">
        <v>497.49</v>
      </c>
      <c r="F2812" s="113">
        <f t="shared" si="674"/>
        <v>497.49</v>
      </c>
      <c r="G2812" s="113">
        <f t="shared" si="675"/>
        <v>397.992</v>
      </c>
      <c r="H2812" s="120">
        <v>314</v>
      </c>
      <c r="I2812" s="110"/>
      <c r="J2812" s="113" t="str">
        <f t="shared" si="673"/>
        <v/>
      </c>
      <c r="K2812" s="110">
        <v>1</v>
      </c>
      <c r="L2812" s="110">
        <v>250</v>
      </c>
      <c r="M2812" s="116" t="s">
        <v>357</v>
      </c>
      <c r="N2812" s="117" t="s">
        <v>6151</v>
      </c>
      <c r="O2812" s="262" t="s">
        <v>6247</v>
      </c>
      <c r="P2812" s="129">
        <v>26</v>
      </c>
      <c r="Q2812" s="130">
        <v>0.0601594</v>
      </c>
      <c r="R2812" s="80">
        <f t="shared" si="676"/>
        <v>0</v>
      </c>
      <c r="S2812" s="81">
        <f t="shared" si="677"/>
        <v>0</v>
      </c>
      <c r="W2812" s="24"/>
    </row>
    <row r="2813" s="26" customFormat="1" outlineLevel="1" spans="1:23">
      <c r="A2813" s="133" t="s">
        <v>6248</v>
      </c>
      <c r="B2813" s="154" t="s">
        <v>6249</v>
      </c>
      <c r="C2813" s="110" t="s">
        <v>356</v>
      </c>
      <c r="D2813" s="111"/>
      <c r="E2813" s="112">
        <v>594.26</v>
      </c>
      <c r="F2813" s="113">
        <f t="shared" si="674"/>
        <v>594.26</v>
      </c>
      <c r="G2813" s="113">
        <f t="shared" si="675"/>
        <v>475.408</v>
      </c>
      <c r="H2813" s="119">
        <v>223</v>
      </c>
      <c r="I2813" s="110"/>
      <c r="J2813" s="113" t="str">
        <f t="shared" si="673"/>
        <v/>
      </c>
      <c r="K2813" s="110">
        <v>1</v>
      </c>
      <c r="L2813" s="110">
        <v>250</v>
      </c>
      <c r="M2813" s="116" t="s">
        <v>357</v>
      </c>
      <c r="N2813" s="117" t="s">
        <v>6151</v>
      </c>
      <c r="O2813" s="262" t="s">
        <v>6250</v>
      </c>
      <c r="P2813" s="129">
        <v>24</v>
      </c>
      <c r="Q2813" s="130">
        <v>0.0601594</v>
      </c>
      <c r="R2813" s="80">
        <f t="shared" si="676"/>
        <v>0</v>
      </c>
      <c r="S2813" s="81">
        <f t="shared" si="677"/>
        <v>0</v>
      </c>
      <c r="W2813" s="24"/>
    </row>
    <row r="2814" s="26" customFormat="1" outlineLevel="1" spans="1:23">
      <c r="A2814" s="133" t="s">
        <v>6251</v>
      </c>
      <c r="B2814" s="154" t="s">
        <v>6252</v>
      </c>
      <c r="C2814" s="110" t="s">
        <v>356</v>
      </c>
      <c r="D2814" s="111"/>
      <c r="E2814" s="112">
        <v>594.26</v>
      </c>
      <c r="F2814" s="113">
        <f t="shared" si="674"/>
        <v>594.26</v>
      </c>
      <c r="G2814" s="113">
        <f t="shared" si="675"/>
        <v>475.408</v>
      </c>
      <c r="H2814" s="119">
        <v>146</v>
      </c>
      <c r="I2814" s="110"/>
      <c r="J2814" s="113" t="str">
        <f t="shared" si="673"/>
        <v/>
      </c>
      <c r="K2814" s="110">
        <v>1</v>
      </c>
      <c r="L2814" s="110">
        <v>250</v>
      </c>
      <c r="M2814" s="116" t="s">
        <v>357</v>
      </c>
      <c r="N2814" s="117" t="s">
        <v>6151</v>
      </c>
      <c r="O2814" s="262" t="s">
        <v>6253</v>
      </c>
      <c r="P2814" s="129">
        <v>24</v>
      </c>
      <c r="Q2814" s="130">
        <v>0.0601594</v>
      </c>
      <c r="R2814" s="80">
        <f t="shared" si="676"/>
        <v>0</v>
      </c>
      <c r="S2814" s="81">
        <f t="shared" si="677"/>
        <v>0</v>
      </c>
      <c r="W2814" s="24"/>
    </row>
    <row r="2815" s="26" customFormat="1" outlineLevel="1" spans="1:23">
      <c r="A2815" s="133" t="s">
        <v>6254</v>
      </c>
      <c r="B2815" s="154" t="s">
        <v>6255</v>
      </c>
      <c r="C2815" s="110" t="s">
        <v>356</v>
      </c>
      <c r="D2815" s="111"/>
      <c r="E2815" s="112">
        <v>594.26</v>
      </c>
      <c r="F2815" s="113">
        <f t="shared" si="674"/>
        <v>594.26</v>
      </c>
      <c r="G2815" s="113">
        <f t="shared" si="675"/>
        <v>475.408</v>
      </c>
      <c r="H2815" s="120">
        <v>160</v>
      </c>
      <c r="I2815" s="110"/>
      <c r="J2815" s="113" t="str">
        <f t="shared" si="673"/>
        <v/>
      </c>
      <c r="K2815" s="110">
        <v>1</v>
      </c>
      <c r="L2815" s="110">
        <v>250</v>
      </c>
      <c r="M2815" s="116" t="s">
        <v>357</v>
      </c>
      <c r="N2815" s="117" t="s">
        <v>6151</v>
      </c>
      <c r="O2815" s="262" t="s">
        <v>6256</v>
      </c>
      <c r="P2815" s="129">
        <v>24</v>
      </c>
      <c r="Q2815" s="130">
        <v>0.0601594</v>
      </c>
      <c r="R2815" s="80">
        <f t="shared" si="676"/>
        <v>0</v>
      </c>
      <c r="S2815" s="81">
        <f t="shared" si="677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1"/>
      <c r="I2816" s="110"/>
      <c r="J2816" s="113" t="str">
        <f t="shared" si="673"/>
        <v/>
      </c>
      <c r="K2816" s="110"/>
      <c r="L2816" s="110"/>
      <c r="M2816" s="116"/>
      <c r="N2816" s="117"/>
      <c r="O2816" s="118"/>
      <c r="P2816" s="129"/>
      <c r="Q2816" s="130"/>
      <c r="R2816" s="80"/>
      <c r="S2816" s="81"/>
      <c r="W2816" s="24"/>
    </row>
    <row r="2817" s="26" customFormat="1" outlineLevel="1" spans="1:23">
      <c r="A2817" s="133" t="s">
        <v>6257</v>
      </c>
      <c r="B2817" s="154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20">
        <v>500</v>
      </c>
      <c r="I2817" s="110"/>
      <c r="J2817" s="113" t="str">
        <f t="shared" si="673"/>
        <v/>
      </c>
      <c r="K2817" s="110">
        <v>10</v>
      </c>
      <c r="L2817" s="110">
        <v>500</v>
      </c>
      <c r="M2817" s="116" t="s">
        <v>357</v>
      </c>
      <c r="N2817" s="117" t="s">
        <v>6151</v>
      </c>
      <c r="O2817" s="118">
        <v>4620105826976</v>
      </c>
      <c r="P2817" s="129">
        <v>11.5</v>
      </c>
      <c r="Q2817" s="130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3" t="s">
        <v>6259</v>
      </c>
      <c r="B2818" s="154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20">
        <v>1000</v>
      </c>
      <c r="I2818" s="110"/>
      <c r="J2818" s="113" t="str">
        <f t="shared" si="673"/>
        <v/>
      </c>
      <c r="K2818" s="110">
        <v>10</v>
      </c>
      <c r="L2818" s="110">
        <v>500</v>
      </c>
      <c r="M2818" s="116" t="s">
        <v>357</v>
      </c>
      <c r="N2818" s="117" t="s">
        <v>6151</v>
      </c>
      <c r="O2818" s="118">
        <v>4620105826983</v>
      </c>
      <c r="P2818" s="129">
        <v>12</v>
      </c>
      <c r="Q2818" s="130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3" t="s">
        <v>6261</v>
      </c>
      <c r="B2819" s="154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20">
        <v>500</v>
      </c>
      <c r="I2819" s="110"/>
      <c r="J2819" s="113" t="str">
        <f t="shared" si="673"/>
        <v/>
      </c>
      <c r="K2819" s="110">
        <v>10</v>
      </c>
      <c r="L2819" s="110">
        <v>500</v>
      </c>
      <c r="M2819" s="116" t="s">
        <v>357</v>
      </c>
      <c r="N2819" s="117" t="s">
        <v>6151</v>
      </c>
      <c r="O2819" s="118">
        <v>4620105826990</v>
      </c>
      <c r="P2819" s="129">
        <v>11.5</v>
      </c>
      <c r="Q2819" s="130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3" t="s">
        <v>6263</v>
      </c>
      <c r="B2820" s="154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20">
        <v>1000</v>
      </c>
      <c r="I2820" s="110"/>
      <c r="J2820" s="113" t="str">
        <f t="shared" si="673"/>
        <v/>
      </c>
      <c r="K2820" s="110">
        <v>10</v>
      </c>
      <c r="L2820" s="110">
        <v>500</v>
      </c>
      <c r="M2820" s="116" t="s">
        <v>357</v>
      </c>
      <c r="N2820" s="117" t="s">
        <v>6151</v>
      </c>
      <c r="O2820" s="118">
        <v>4620105827003</v>
      </c>
      <c r="P2820" s="129">
        <v>12</v>
      </c>
      <c r="Q2820" s="130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4"/>
      <c r="C2821" s="110"/>
      <c r="D2821" s="111"/>
      <c r="E2821" s="112"/>
      <c r="F2821" s="113"/>
      <c r="G2821" s="113"/>
      <c r="H2821" s="121"/>
      <c r="I2821" s="110"/>
      <c r="J2821" s="113"/>
      <c r="K2821" s="110"/>
      <c r="L2821" s="110"/>
      <c r="M2821" s="116"/>
      <c r="N2821" s="117"/>
      <c r="O2821" s="118"/>
      <c r="P2821" s="129"/>
      <c r="Q2821" s="130"/>
      <c r="R2821" s="80"/>
      <c r="S2821" s="81"/>
      <c r="W2821" s="24"/>
    </row>
    <row r="2822" s="26" customFormat="1" outlineLevel="1" spans="1:23">
      <c r="A2822" s="137" t="s">
        <v>6265</v>
      </c>
      <c r="B2822" s="154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1"/>
      <c r="I2822" s="110" t="s">
        <v>475</v>
      </c>
      <c r="J2822" s="113" t="str">
        <f t="shared" ref="J2822:J2885" si="678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29"/>
      <c r="Q2822" s="130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37" t="s">
        <v>6268</v>
      </c>
      <c r="B2823" s="154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1"/>
      <c r="I2823" s="110" t="s">
        <v>475</v>
      </c>
      <c r="J2823" s="113" t="str">
        <f t="shared" si="678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29"/>
      <c r="Q2823" s="130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37" t="s">
        <v>6270</v>
      </c>
      <c r="B2824" s="154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1"/>
      <c r="I2824" s="110" t="s">
        <v>475</v>
      </c>
      <c r="J2824" s="113" t="str">
        <f t="shared" si="678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29"/>
      <c r="Q2824" s="130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37" t="s">
        <v>6272</v>
      </c>
      <c r="B2825" s="154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1"/>
      <c r="I2825" s="110" t="s">
        <v>475</v>
      </c>
      <c r="J2825" s="113" t="str">
        <f t="shared" si="678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29"/>
      <c r="Q2825" s="130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1"/>
      <c r="I2826" s="110"/>
      <c r="J2826" s="113" t="str">
        <f t="shared" si="678"/>
        <v/>
      </c>
      <c r="K2826" s="110"/>
      <c r="L2826" s="110"/>
      <c r="M2826" s="140"/>
      <c r="N2826" s="140"/>
      <c r="O2826" s="118"/>
      <c r="P2826" s="129"/>
      <c r="Q2826" s="130"/>
      <c r="R2826" s="80"/>
      <c r="S2826" s="81"/>
      <c r="W2826" s="24"/>
    </row>
    <row r="2827" s="26" customFormat="1" outlineLevel="1" spans="1:23">
      <c r="A2827" s="108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79">E2827-E2827*$G$2%</f>
        <v>208.04</v>
      </c>
      <c r="G2827" s="113">
        <f t="shared" ref="G2827:G2832" si="680">E2827-(20*E2827/100)</f>
        <v>166.432</v>
      </c>
      <c r="H2827" s="120">
        <v>490</v>
      </c>
      <c r="I2827" s="110"/>
      <c r="J2827" s="113" t="str">
        <f t="shared" si="678"/>
        <v/>
      </c>
      <c r="K2827" s="110">
        <v>20</v>
      </c>
      <c r="L2827" s="110">
        <v>200</v>
      </c>
      <c r="M2827" s="116" t="s">
        <v>357</v>
      </c>
      <c r="N2827" s="117" t="s">
        <v>6151</v>
      </c>
      <c r="O2827" s="118">
        <v>4630076442778</v>
      </c>
      <c r="P2827" s="129">
        <v>12</v>
      </c>
      <c r="Q2827" s="130">
        <v>0.025578</v>
      </c>
      <c r="R2827" s="80">
        <f t="shared" ref="R2827:R2832" si="681">P2827/L2827*D2827</f>
        <v>0</v>
      </c>
      <c r="S2827" s="81">
        <f t="shared" ref="S2827:S2832" si="682">Q2827/L2827*D2827</f>
        <v>0</v>
      </c>
      <c r="W2827" s="24"/>
    </row>
    <row r="2828" s="26" customFormat="1" outlineLevel="1" spans="1:23">
      <c r="A2828" s="108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79"/>
        <v>208.04</v>
      </c>
      <c r="G2828" s="113">
        <f t="shared" si="680"/>
        <v>166.432</v>
      </c>
      <c r="H2828" s="120">
        <v>560</v>
      </c>
      <c r="I2828" s="110"/>
      <c r="J2828" s="113" t="str">
        <f t="shared" si="678"/>
        <v/>
      </c>
      <c r="K2828" s="110">
        <v>20</v>
      </c>
      <c r="L2828" s="110">
        <v>200</v>
      </c>
      <c r="M2828" s="116" t="s">
        <v>357</v>
      </c>
      <c r="N2828" s="117" t="s">
        <v>6151</v>
      </c>
      <c r="O2828" s="262" t="s">
        <v>6278</v>
      </c>
      <c r="P2828" s="129">
        <v>12</v>
      </c>
      <c r="Q2828" s="130">
        <v>0.025578</v>
      </c>
      <c r="R2828" s="80">
        <f t="shared" si="681"/>
        <v>0</v>
      </c>
      <c r="S2828" s="81">
        <f t="shared" si="682"/>
        <v>0</v>
      </c>
      <c r="W2828" s="24"/>
    </row>
    <row r="2829" s="26" customFormat="1" outlineLevel="1" spans="1:23">
      <c r="A2829" s="108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79"/>
        <v>208.04</v>
      </c>
      <c r="G2829" s="113">
        <f t="shared" si="680"/>
        <v>166.432</v>
      </c>
      <c r="H2829" s="120">
        <v>550</v>
      </c>
      <c r="I2829" s="110"/>
      <c r="J2829" s="113" t="str">
        <f t="shared" si="678"/>
        <v/>
      </c>
      <c r="K2829" s="110">
        <v>20</v>
      </c>
      <c r="L2829" s="110">
        <v>200</v>
      </c>
      <c r="M2829" s="116" t="s">
        <v>357</v>
      </c>
      <c r="N2829" s="117" t="s">
        <v>6151</v>
      </c>
      <c r="O2829" s="262" t="s">
        <v>6281</v>
      </c>
      <c r="P2829" s="129">
        <v>12</v>
      </c>
      <c r="Q2829" s="130">
        <v>0.025578</v>
      </c>
      <c r="R2829" s="80">
        <f t="shared" si="681"/>
        <v>0</v>
      </c>
      <c r="S2829" s="81">
        <f t="shared" si="682"/>
        <v>0</v>
      </c>
      <c r="W2829" s="24"/>
    </row>
    <row r="2830" s="26" customFormat="1" outlineLevel="1" spans="1:23">
      <c r="A2830" s="108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79"/>
        <v>172.59</v>
      </c>
      <c r="G2830" s="113">
        <f t="shared" si="680"/>
        <v>138.072</v>
      </c>
      <c r="H2830" s="120">
        <v>180</v>
      </c>
      <c r="I2830" s="110"/>
      <c r="J2830" s="113" t="str">
        <f t="shared" si="678"/>
        <v/>
      </c>
      <c r="K2830" s="110">
        <v>20</v>
      </c>
      <c r="L2830" s="110">
        <v>200</v>
      </c>
      <c r="M2830" s="116" t="s">
        <v>357</v>
      </c>
      <c r="N2830" s="117" t="s">
        <v>6151</v>
      </c>
      <c r="O2830" s="262" t="s">
        <v>6284</v>
      </c>
      <c r="P2830" s="129">
        <v>12</v>
      </c>
      <c r="Q2830" s="130">
        <v>0.025578</v>
      </c>
      <c r="R2830" s="80">
        <f t="shared" si="681"/>
        <v>0</v>
      </c>
      <c r="S2830" s="81">
        <f t="shared" si="682"/>
        <v>0</v>
      </c>
      <c r="W2830" s="24"/>
    </row>
    <row r="2831" s="26" customFormat="1" outlineLevel="1" spans="1:23">
      <c r="A2831" s="150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79"/>
        <v>172.59</v>
      </c>
      <c r="G2831" s="113">
        <f t="shared" si="680"/>
        <v>138.072</v>
      </c>
      <c r="H2831" s="120">
        <v>90</v>
      </c>
      <c r="I2831" s="110" t="s">
        <v>475</v>
      </c>
      <c r="J2831" s="113" t="str">
        <f t="shared" si="678"/>
        <v/>
      </c>
      <c r="K2831" s="110">
        <v>20</v>
      </c>
      <c r="L2831" s="110">
        <v>200</v>
      </c>
      <c r="M2831" s="116" t="s">
        <v>357</v>
      </c>
      <c r="N2831" s="117" t="s">
        <v>6151</v>
      </c>
      <c r="O2831" s="262" t="s">
        <v>6287</v>
      </c>
      <c r="P2831" s="129">
        <v>12</v>
      </c>
      <c r="Q2831" s="130">
        <v>0.025578</v>
      </c>
      <c r="R2831" s="80">
        <f t="shared" si="681"/>
        <v>0</v>
      </c>
      <c r="S2831" s="81">
        <f t="shared" si="682"/>
        <v>0</v>
      </c>
      <c r="W2831" s="24"/>
    </row>
    <row r="2832" s="26" customFormat="1" outlineLevel="1" spans="1:23">
      <c r="A2832" s="108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79"/>
        <v>172.59</v>
      </c>
      <c r="G2832" s="113">
        <f t="shared" si="680"/>
        <v>138.072</v>
      </c>
      <c r="H2832" s="120">
        <v>540</v>
      </c>
      <c r="I2832" s="110"/>
      <c r="J2832" s="113" t="str">
        <f t="shared" si="678"/>
        <v/>
      </c>
      <c r="K2832" s="110">
        <v>20</v>
      </c>
      <c r="L2832" s="110">
        <v>200</v>
      </c>
      <c r="M2832" s="116" t="s">
        <v>357</v>
      </c>
      <c r="N2832" s="117" t="s">
        <v>6151</v>
      </c>
      <c r="O2832" s="262" t="s">
        <v>6290</v>
      </c>
      <c r="P2832" s="129">
        <v>12</v>
      </c>
      <c r="Q2832" s="130">
        <v>0.025578</v>
      </c>
      <c r="R2832" s="80">
        <f t="shared" si="681"/>
        <v>0</v>
      </c>
      <c r="S2832" s="81">
        <f t="shared" si="682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1"/>
      <c r="I2833" s="110"/>
      <c r="J2833" s="113" t="str">
        <f t="shared" si="678"/>
        <v/>
      </c>
      <c r="K2833" s="110"/>
      <c r="L2833" s="110"/>
      <c r="M2833" s="140"/>
      <c r="N2833" s="140"/>
      <c r="O2833" s="110"/>
      <c r="P2833" s="129"/>
      <c r="Q2833" s="130"/>
      <c r="R2833" s="80"/>
      <c r="S2833" s="81"/>
      <c r="W2833" s="24"/>
    </row>
    <row r="2834" s="26" customFormat="1" outlineLevel="1" spans="1:23">
      <c r="A2834" s="108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3">E2834-E2834*$G$2%</f>
        <v>228.4</v>
      </c>
      <c r="G2834" s="113">
        <f t="shared" ref="G2834:G2839" si="684">E2834-(20*E2834/100)</f>
        <v>182.72</v>
      </c>
      <c r="H2834" s="120">
        <v>1000</v>
      </c>
      <c r="I2834" s="110"/>
      <c r="J2834" s="113" t="str">
        <f t="shared" si="678"/>
        <v/>
      </c>
      <c r="K2834" s="110">
        <v>20</v>
      </c>
      <c r="L2834" s="110">
        <v>200</v>
      </c>
      <c r="M2834" s="116" t="s">
        <v>357</v>
      </c>
      <c r="N2834" s="117" t="s">
        <v>6293</v>
      </c>
      <c r="O2834" s="118">
        <v>4630076447100</v>
      </c>
      <c r="P2834" s="129">
        <v>24.4</v>
      </c>
      <c r="Q2834" s="130">
        <v>0.051156</v>
      </c>
      <c r="R2834" s="80">
        <f t="shared" ref="R2834:R2839" si="685">P2834/L2834*D2834</f>
        <v>0</v>
      </c>
      <c r="S2834" s="81">
        <f t="shared" ref="S2834:S2839" si="686">Q2834/L2834*D2834</f>
        <v>0</v>
      </c>
      <c r="W2834" s="24"/>
    </row>
    <row r="2835" s="26" customFormat="1" outlineLevel="1" spans="1:23">
      <c r="A2835" s="108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3"/>
        <v>228.4</v>
      </c>
      <c r="G2835" s="113">
        <f t="shared" si="684"/>
        <v>182.72</v>
      </c>
      <c r="H2835" s="119">
        <v>1719</v>
      </c>
      <c r="I2835" s="110"/>
      <c r="J2835" s="113" t="str">
        <f t="shared" si="678"/>
        <v/>
      </c>
      <c r="K2835" s="110">
        <v>20</v>
      </c>
      <c r="L2835" s="110">
        <v>200</v>
      </c>
      <c r="M2835" s="116" t="s">
        <v>357</v>
      </c>
      <c r="N2835" s="117" t="s">
        <v>6293</v>
      </c>
      <c r="O2835" s="118">
        <v>4630076447117</v>
      </c>
      <c r="P2835" s="129">
        <v>24.4</v>
      </c>
      <c r="Q2835" s="130">
        <v>0.051156</v>
      </c>
      <c r="R2835" s="80">
        <f t="shared" si="685"/>
        <v>0</v>
      </c>
      <c r="S2835" s="81">
        <f t="shared" si="686"/>
        <v>0</v>
      </c>
      <c r="W2835" s="24"/>
    </row>
    <row r="2836" s="26" customFormat="1" outlineLevel="1" spans="1:23">
      <c r="A2836" s="108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3"/>
        <v>228.7</v>
      </c>
      <c r="G2836" s="113">
        <f t="shared" si="684"/>
        <v>182.96</v>
      </c>
      <c r="H2836" s="120">
        <v>839</v>
      </c>
      <c r="I2836" s="110"/>
      <c r="J2836" s="113" t="str">
        <f t="shared" si="678"/>
        <v/>
      </c>
      <c r="K2836" s="110">
        <v>20</v>
      </c>
      <c r="L2836" s="110">
        <v>200</v>
      </c>
      <c r="M2836" s="116" t="s">
        <v>357</v>
      </c>
      <c r="N2836" s="117" t="s">
        <v>6293</v>
      </c>
      <c r="O2836" s="118">
        <v>4630076447124</v>
      </c>
      <c r="P2836" s="129">
        <v>12.2</v>
      </c>
      <c r="Q2836" s="130">
        <v>0.025578</v>
      </c>
      <c r="R2836" s="80">
        <f t="shared" si="685"/>
        <v>0</v>
      </c>
      <c r="S2836" s="81">
        <f t="shared" si="686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3"/>
        <v>191.57</v>
      </c>
      <c r="G2837" s="113">
        <f t="shared" si="684"/>
        <v>153.256</v>
      </c>
      <c r="H2837" s="119">
        <v>59</v>
      </c>
      <c r="I2837" s="110"/>
      <c r="J2837" s="113" t="str">
        <f t="shared" si="678"/>
        <v/>
      </c>
      <c r="K2837" s="110">
        <v>20</v>
      </c>
      <c r="L2837" s="110">
        <v>200</v>
      </c>
      <c r="M2837" s="116" t="s">
        <v>357</v>
      </c>
      <c r="N2837" s="117" t="s">
        <v>6293</v>
      </c>
      <c r="O2837" s="118">
        <v>4630076447131</v>
      </c>
      <c r="P2837" s="129">
        <v>12.2</v>
      </c>
      <c r="Q2837" s="130">
        <v>0.025578</v>
      </c>
      <c r="R2837" s="80">
        <f t="shared" si="685"/>
        <v>0</v>
      </c>
      <c r="S2837" s="81">
        <f t="shared" si="686"/>
        <v>0</v>
      </c>
      <c r="W2837" s="24"/>
    </row>
    <row r="2838" s="26" customFormat="1" outlineLevel="1" spans="1:23">
      <c r="A2838" s="108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3"/>
        <v>191.57</v>
      </c>
      <c r="G2838" s="113">
        <f t="shared" si="684"/>
        <v>153.256</v>
      </c>
      <c r="H2838" s="120">
        <v>680</v>
      </c>
      <c r="I2838" s="110"/>
      <c r="J2838" s="113" t="str">
        <f t="shared" si="678"/>
        <v/>
      </c>
      <c r="K2838" s="110">
        <v>20</v>
      </c>
      <c r="L2838" s="110">
        <v>200</v>
      </c>
      <c r="M2838" s="116" t="s">
        <v>357</v>
      </c>
      <c r="N2838" s="117" t="s">
        <v>6293</v>
      </c>
      <c r="O2838" s="118">
        <v>4630076447148</v>
      </c>
      <c r="P2838" s="129">
        <v>24.4</v>
      </c>
      <c r="Q2838" s="130">
        <v>0.051156</v>
      </c>
      <c r="R2838" s="80">
        <f t="shared" si="685"/>
        <v>0</v>
      </c>
      <c r="S2838" s="81">
        <f t="shared" si="686"/>
        <v>0</v>
      </c>
      <c r="W2838" s="24"/>
    </row>
    <row r="2839" s="26" customFormat="1" outlineLevel="1" spans="1:23">
      <c r="A2839" s="108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3"/>
        <v>191.57</v>
      </c>
      <c r="G2839" s="113">
        <f t="shared" si="684"/>
        <v>153.256</v>
      </c>
      <c r="H2839" s="120">
        <v>600</v>
      </c>
      <c r="I2839" s="110"/>
      <c r="J2839" s="113" t="str">
        <f t="shared" si="678"/>
        <v/>
      </c>
      <c r="K2839" s="110">
        <v>20</v>
      </c>
      <c r="L2839" s="110">
        <v>200</v>
      </c>
      <c r="M2839" s="116" t="s">
        <v>357</v>
      </c>
      <c r="N2839" s="117" t="s">
        <v>6293</v>
      </c>
      <c r="O2839" s="118">
        <v>4630076447155</v>
      </c>
      <c r="P2839" s="129">
        <v>24.4</v>
      </c>
      <c r="Q2839" s="130">
        <v>0.051156</v>
      </c>
      <c r="R2839" s="80">
        <f t="shared" si="685"/>
        <v>0</v>
      </c>
      <c r="S2839" s="81">
        <f t="shared" si="686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1"/>
      <c r="I2840" s="110"/>
      <c r="J2840" s="113" t="str">
        <f t="shared" si="678"/>
        <v/>
      </c>
      <c r="K2840" s="110"/>
      <c r="L2840" s="110"/>
      <c r="M2840" s="116"/>
      <c r="N2840" s="117"/>
      <c r="O2840" s="118"/>
      <c r="P2840" s="129"/>
      <c r="Q2840" s="130"/>
      <c r="R2840" s="80"/>
      <c r="S2840" s="81"/>
      <c r="W2840" s="24"/>
    </row>
    <row r="2841" s="26" customFormat="1" outlineLevel="1" spans="1:23">
      <c r="A2841" s="108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7">E2841-E2841*$G$2%</f>
        <v>452.12</v>
      </c>
      <c r="G2841" s="113">
        <f t="shared" ref="G2841:G2850" si="688">E2841-(20*E2841/100)</f>
        <v>361.696</v>
      </c>
      <c r="H2841" s="121"/>
      <c r="I2841" s="110"/>
      <c r="J2841" s="113" t="str">
        <f t="shared" si="678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9"/>
      <c r="Q2841" s="130"/>
      <c r="R2841" s="80">
        <f t="shared" ref="R2841:R2850" si="689">P2841/L2841*D2841</f>
        <v>0</v>
      </c>
      <c r="S2841" s="81">
        <f t="shared" ref="S2841:S2850" si="690">Q2841/L2841*D2841</f>
        <v>0</v>
      </c>
      <c r="W2841" s="24"/>
    </row>
    <row r="2842" s="26" customFormat="1" outlineLevel="1" spans="1:23">
      <c r="A2842" s="108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7"/>
        <v>452.12</v>
      </c>
      <c r="G2842" s="113">
        <f t="shared" si="688"/>
        <v>361.696</v>
      </c>
      <c r="H2842" s="121"/>
      <c r="I2842" s="110"/>
      <c r="J2842" s="113" t="str">
        <f t="shared" si="678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9"/>
      <c r="Q2842" s="130"/>
      <c r="R2842" s="80">
        <f t="shared" si="689"/>
        <v>0</v>
      </c>
      <c r="S2842" s="81">
        <f t="shared" si="690"/>
        <v>0</v>
      </c>
      <c r="W2842" s="24"/>
    </row>
    <row r="2843" s="26" customFormat="1" outlineLevel="1" spans="1:23">
      <c r="A2843" s="108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7"/>
        <v>452.12</v>
      </c>
      <c r="G2843" s="113">
        <f t="shared" si="688"/>
        <v>361.696</v>
      </c>
      <c r="H2843" s="121"/>
      <c r="I2843" s="110"/>
      <c r="J2843" s="113" t="str">
        <f t="shared" si="678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9"/>
      <c r="Q2843" s="130"/>
      <c r="R2843" s="80">
        <f t="shared" si="689"/>
        <v>0</v>
      </c>
      <c r="S2843" s="81">
        <f t="shared" si="690"/>
        <v>0</v>
      </c>
      <c r="W2843" s="24"/>
    </row>
    <row r="2844" s="26" customFormat="1" outlineLevel="1" spans="1:23">
      <c r="A2844" s="108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7"/>
        <v>452.12</v>
      </c>
      <c r="G2844" s="113">
        <f t="shared" si="688"/>
        <v>361.696</v>
      </c>
      <c r="H2844" s="121"/>
      <c r="I2844" s="110"/>
      <c r="J2844" s="113" t="str">
        <f t="shared" si="678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9"/>
      <c r="Q2844" s="130"/>
      <c r="R2844" s="80">
        <f t="shared" si="689"/>
        <v>0</v>
      </c>
      <c r="S2844" s="81">
        <f t="shared" si="690"/>
        <v>0</v>
      </c>
      <c r="W2844" s="24"/>
    </row>
    <row r="2845" s="26" customFormat="1" outlineLevel="1" spans="1:23">
      <c r="A2845" s="108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7"/>
        <v>452.12</v>
      </c>
      <c r="G2845" s="113">
        <f t="shared" si="688"/>
        <v>361.696</v>
      </c>
      <c r="H2845" s="121"/>
      <c r="I2845" s="110"/>
      <c r="J2845" s="113" t="str">
        <f t="shared" si="678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9"/>
      <c r="Q2845" s="130"/>
      <c r="R2845" s="80">
        <f t="shared" si="689"/>
        <v>0</v>
      </c>
      <c r="S2845" s="81">
        <f t="shared" si="690"/>
        <v>0</v>
      </c>
      <c r="W2845" s="24"/>
    </row>
    <row r="2846" s="26" customFormat="1" outlineLevel="1" spans="1:23">
      <c r="A2846" s="108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7"/>
        <v>452.12</v>
      </c>
      <c r="G2846" s="113">
        <f t="shared" si="688"/>
        <v>361.696</v>
      </c>
      <c r="H2846" s="121"/>
      <c r="I2846" s="110"/>
      <c r="J2846" s="113" t="str">
        <f t="shared" si="678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9"/>
      <c r="Q2846" s="130"/>
      <c r="R2846" s="80">
        <f t="shared" si="689"/>
        <v>0</v>
      </c>
      <c r="S2846" s="81">
        <f t="shared" si="690"/>
        <v>0</v>
      </c>
      <c r="W2846" s="24"/>
    </row>
    <row r="2847" s="26" customFormat="1" outlineLevel="1" spans="1:23">
      <c r="A2847" s="108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7"/>
        <v>452.12</v>
      </c>
      <c r="G2847" s="113">
        <f t="shared" si="688"/>
        <v>361.696</v>
      </c>
      <c r="H2847" s="121"/>
      <c r="I2847" s="110"/>
      <c r="J2847" s="113" t="str">
        <f t="shared" si="678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9"/>
      <c r="Q2847" s="130"/>
      <c r="R2847" s="80">
        <f t="shared" si="689"/>
        <v>0</v>
      </c>
      <c r="S2847" s="81">
        <f t="shared" si="690"/>
        <v>0</v>
      </c>
      <c r="W2847" s="24"/>
    </row>
    <row r="2848" s="26" customFormat="1" outlineLevel="1" spans="1:23">
      <c r="A2848" s="108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7"/>
        <v>452.12</v>
      </c>
      <c r="G2848" s="113">
        <f t="shared" si="688"/>
        <v>361.696</v>
      </c>
      <c r="H2848" s="121"/>
      <c r="I2848" s="110"/>
      <c r="J2848" s="113" t="str">
        <f t="shared" si="678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9"/>
      <c r="Q2848" s="130"/>
      <c r="R2848" s="80">
        <f t="shared" si="689"/>
        <v>0</v>
      </c>
      <c r="S2848" s="81">
        <f t="shared" si="690"/>
        <v>0</v>
      </c>
      <c r="W2848" s="24"/>
    </row>
    <row r="2849" s="26" customFormat="1" outlineLevel="1" spans="1:23">
      <c r="A2849" s="108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7"/>
        <v>452.12</v>
      </c>
      <c r="G2849" s="113">
        <f t="shared" si="688"/>
        <v>361.696</v>
      </c>
      <c r="H2849" s="121"/>
      <c r="I2849" s="110"/>
      <c r="J2849" s="113" t="str">
        <f t="shared" si="678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9"/>
      <c r="Q2849" s="130"/>
      <c r="R2849" s="80">
        <f t="shared" si="689"/>
        <v>0</v>
      </c>
      <c r="S2849" s="81">
        <f t="shared" si="690"/>
        <v>0</v>
      </c>
      <c r="W2849" s="24"/>
    </row>
    <row r="2850" s="26" customFormat="1" outlineLevel="1" spans="1:23">
      <c r="A2850" s="108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7"/>
        <v>452.12</v>
      </c>
      <c r="G2850" s="113">
        <f t="shared" si="688"/>
        <v>361.696</v>
      </c>
      <c r="H2850" s="121"/>
      <c r="I2850" s="110"/>
      <c r="J2850" s="113" t="str">
        <f t="shared" si="678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9"/>
      <c r="Q2850" s="130"/>
      <c r="R2850" s="80">
        <f t="shared" si="689"/>
        <v>0</v>
      </c>
      <c r="S2850" s="81">
        <f t="shared" si="690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1"/>
      <c r="I2851" s="110"/>
      <c r="J2851" s="113" t="str">
        <f t="shared" si="678"/>
        <v/>
      </c>
      <c r="K2851" s="110"/>
      <c r="L2851" s="110"/>
      <c r="M2851" s="116"/>
      <c r="N2851" s="117"/>
      <c r="O2851" s="118"/>
      <c r="P2851" s="129"/>
      <c r="Q2851" s="130"/>
      <c r="R2851" s="80"/>
      <c r="S2851" s="81"/>
      <c r="W2851" s="24"/>
    </row>
    <row r="2852" s="26" customFormat="1" outlineLevel="1" spans="1:23">
      <c r="A2852" s="108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1">E2852-E2852*$G$2%</f>
        <v>323.75</v>
      </c>
      <c r="G2852" s="113">
        <f t="shared" ref="G2852:G2864" si="692">E2852-(20*E2852/100)</f>
        <v>259</v>
      </c>
      <c r="H2852" s="120">
        <v>769</v>
      </c>
      <c r="I2852" s="110"/>
      <c r="J2852" s="113" t="str">
        <f t="shared" si="678"/>
        <v/>
      </c>
      <c r="K2852" s="110">
        <v>10</v>
      </c>
      <c r="L2852" s="110">
        <v>200</v>
      </c>
      <c r="M2852" s="116" t="s">
        <v>357</v>
      </c>
      <c r="N2852" s="117" t="s">
        <v>6293</v>
      </c>
      <c r="O2852" s="118">
        <v>4630076447162</v>
      </c>
      <c r="P2852" s="129">
        <v>17.5</v>
      </c>
      <c r="Q2852" s="130">
        <v>0.079464</v>
      </c>
      <c r="R2852" s="80">
        <f t="shared" ref="R2852:R2864" si="693">P2852/L2852*D2852</f>
        <v>0</v>
      </c>
      <c r="S2852" s="81">
        <f t="shared" ref="S2852:S2864" si="694">Q2852/L2852*D2852</f>
        <v>0</v>
      </c>
      <c r="W2852" s="24"/>
    </row>
    <row r="2853" s="26" customFormat="1" outlineLevel="1" spans="1:23">
      <c r="A2853" s="108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1"/>
        <v>323.75</v>
      </c>
      <c r="G2853" s="113">
        <f t="shared" si="692"/>
        <v>259</v>
      </c>
      <c r="H2853" s="120">
        <v>280</v>
      </c>
      <c r="I2853" s="110"/>
      <c r="J2853" s="113" t="str">
        <f t="shared" si="678"/>
        <v/>
      </c>
      <c r="K2853" s="110">
        <v>10</v>
      </c>
      <c r="L2853" s="110">
        <v>200</v>
      </c>
      <c r="M2853" s="116" t="s">
        <v>357</v>
      </c>
      <c r="N2853" s="117" t="s">
        <v>6293</v>
      </c>
      <c r="O2853" s="118">
        <v>4630076447179</v>
      </c>
      <c r="P2853" s="129">
        <v>17.5</v>
      </c>
      <c r="Q2853" s="130">
        <v>0.079464</v>
      </c>
      <c r="R2853" s="80">
        <f t="shared" si="693"/>
        <v>0</v>
      </c>
      <c r="S2853" s="81">
        <f t="shared" si="694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1"/>
        <v>308.19</v>
      </c>
      <c r="G2854" s="113">
        <f t="shared" si="692"/>
        <v>246.552</v>
      </c>
      <c r="H2854" s="119">
        <v>130</v>
      </c>
      <c r="I2854" s="110"/>
      <c r="J2854" s="113" t="str">
        <f t="shared" si="678"/>
        <v/>
      </c>
      <c r="K2854" s="110">
        <v>10</v>
      </c>
      <c r="L2854" s="110">
        <v>200</v>
      </c>
      <c r="M2854" s="116" t="s">
        <v>357</v>
      </c>
      <c r="N2854" s="117" t="s">
        <v>6293</v>
      </c>
      <c r="O2854" s="118">
        <v>4630076447186</v>
      </c>
      <c r="P2854" s="129">
        <v>17.5</v>
      </c>
      <c r="Q2854" s="130">
        <v>0.079464</v>
      </c>
      <c r="R2854" s="80">
        <f t="shared" si="693"/>
        <v>0</v>
      </c>
      <c r="S2854" s="81">
        <f t="shared" si="694"/>
        <v>0</v>
      </c>
      <c r="W2854" s="24"/>
    </row>
    <row r="2855" s="26" customFormat="1" outlineLevel="1" spans="1:23">
      <c r="A2855" s="108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1"/>
        <v>308.19</v>
      </c>
      <c r="G2855" s="113">
        <f t="shared" si="692"/>
        <v>246.552</v>
      </c>
      <c r="H2855" s="119">
        <v>220</v>
      </c>
      <c r="I2855" s="110"/>
      <c r="J2855" s="113" t="str">
        <f t="shared" si="678"/>
        <v/>
      </c>
      <c r="K2855" s="110">
        <v>10</v>
      </c>
      <c r="L2855" s="110">
        <v>200</v>
      </c>
      <c r="M2855" s="116" t="s">
        <v>357</v>
      </c>
      <c r="N2855" s="117" t="s">
        <v>6293</v>
      </c>
      <c r="O2855" s="118">
        <v>4630076447193</v>
      </c>
      <c r="P2855" s="129">
        <v>17.5</v>
      </c>
      <c r="Q2855" s="130">
        <v>0.079464</v>
      </c>
      <c r="R2855" s="80">
        <f t="shared" si="693"/>
        <v>0</v>
      </c>
      <c r="S2855" s="81">
        <f t="shared" si="694"/>
        <v>0</v>
      </c>
      <c r="W2855" s="24"/>
    </row>
    <row r="2856" s="26" customFormat="1" outlineLevel="1" spans="1:23">
      <c r="A2856" s="108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1"/>
        <v>308.19</v>
      </c>
      <c r="G2856" s="113">
        <f t="shared" si="692"/>
        <v>246.552</v>
      </c>
      <c r="H2856" s="120">
        <v>790</v>
      </c>
      <c r="I2856" s="110"/>
      <c r="J2856" s="113" t="str">
        <f t="shared" si="678"/>
        <v/>
      </c>
      <c r="K2856" s="110">
        <v>10</v>
      </c>
      <c r="L2856" s="110">
        <v>200</v>
      </c>
      <c r="M2856" s="116" t="s">
        <v>357</v>
      </c>
      <c r="N2856" s="117" t="s">
        <v>6293</v>
      </c>
      <c r="O2856" s="118">
        <v>4630076447209</v>
      </c>
      <c r="P2856" s="129">
        <v>17.5</v>
      </c>
      <c r="Q2856" s="130">
        <v>0.079464</v>
      </c>
      <c r="R2856" s="80">
        <f t="shared" si="693"/>
        <v>0</v>
      </c>
      <c r="S2856" s="81">
        <f t="shared" si="694"/>
        <v>0</v>
      </c>
      <c r="W2856" s="24"/>
    </row>
    <row r="2857" s="26" customFormat="1" outlineLevel="1" spans="1:23">
      <c r="A2857" s="108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1"/>
        <v>308.19</v>
      </c>
      <c r="G2857" s="113">
        <f t="shared" si="692"/>
        <v>246.552</v>
      </c>
      <c r="H2857" s="119">
        <v>322</v>
      </c>
      <c r="I2857" s="110"/>
      <c r="J2857" s="113" t="str">
        <f t="shared" si="678"/>
        <v/>
      </c>
      <c r="K2857" s="110">
        <v>10</v>
      </c>
      <c r="L2857" s="110">
        <v>200</v>
      </c>
      <c r="M2857" s="116" t="s">
        <v>357</v>
      </c>
      <c r="N2857" s="117" t="s">
        <v>6293</v>
      </c>
      <c r="O2857" s="118">
        <v>4630076447216</v>
      </c>
      <c r="P2857" s="129">
        <v>17.5</v>
      </c>
      <c r="Q2857" s="130">
        <v>0.079464</v>
      </c>
      <c r="R2857" s="80">
        <f t="shared" si="693"/>
        <v>0</v>
      </c>
      <c r="S2857" s="81">
        <f t="shared" si="694"/>
        <v>0</v>
      </c>
      <c r="W2857" s="24"/>
    </row>
    <row r="2858" s="26" customFormat="1" outlineLevel="1" spans="1:23">
      <c r="A2858" s="108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1"/>
        <v>318.15</v>
      </c>
      <c r="G2858" s="113">
        <f t="shared" si="692"/>
        <v>254.52</v>
      </c>
      <c r="H2858" s="120">
        <v>449</v>
      </c>
      <c r="I2858" s="110"/>
      <c r="J2858" s="113" t="str">
        <f t="shared" si="678"/>
        <v/>
      </c>
      <c r="K2858" s="110">
        <v>10</v>
      </c>
      <c r="L2858" s="110">
        <v>200</v>
      </c>
      <c r="M2858" s="116" t="s">
        <v>357</v>
      </c>
      <c r="N2858" s="140" t="s">
        <v>6293</v>
      </c>
      <c r="O2858" s="118">
        <v>4630076447223</v>
      </c>
      <c r="P2858" s="129">
        <v>12.2</v>
      </c>
      <c r="Q2858" s="130">
        <v>0.042504</v>
      </c>
      <c r="R2858" s="80">
        <f t="shared" si="693"/>
        <v>0</v>
      </c>
      <c r="S2858" s="81">
        <f t="shared" si="694"/>
        <v>0</v>
      </c>
      <c r="W2858" s="24"/>
    </row>
    <row r="2859" s="26" customFormat="1" outlineLevel="1" spans="1:23">
      <c r="A2859" s="108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1"/>
        <v>307.54</v>
      </c>
      <c r="G2859" s="113">
        <f t="shared" si="692"/>
        <v>246.032</v>
      </c>
      <c r="H2859" s="120">
        <v>250</v>
      </c>
      <c r="I2859" s="110"/>
      <c r="J2859" s="113" t="str">
        <f t="shared" si="678"/>
        <v/>
      </c>
      <c r="K2859" s="110">
        <v>10</v>
      </c>
      <c r="L2859" s="110">
        <v>400</v>
      </c>
      <c r="M2859" s="116" t="s">
        <v>357</v>
      </c>
      <c r="N2859" s="140" t="s">
        <v>6293</v>
      </c>
      <c r="O2859" s="118">
        <v>4620105822169</v>
      </c>
      <c r="P2859" s="129">
        <v>26</v>
      </c>
      <c r="Q2859" s="130">
        <v>0.079464</v>
      </c>
      <c r="R2859" s="80">
        <f t="shared" si="693"/>
        <v>0</v>
      </c>
      <c r="S2859" s="81">
        <f t="shared" si="694"/>
        <v>0</v>
      </c>
      <c r="W2859" s="24"/>
    </row>
    <row r="2860" s="26" customFormat="1" outlineLevel="1" spans="1:23">
      <c r="A2860" s="150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1"/>
        <v>307.54</v>
      </c>
      <c r="G2860" s="113">
        <f t="shared" si="692"/>
        <v>246.032</v>
      </c>
      <c r="H2860" s="120">
        <v>10</v>
      </c>
      <c r="I2860" s="110" t="s">
        <v>475</v>
      </c>
      <c r="J2860" s="113" t="str">
        <f t="shared" si="678"/>
        <v/>
      </c>
      <c r="K2860" s="110">
        <v>10</v>
      </c>
      <c r="L2860" s="110">
        <v>400</v>
      </c>
      <c r="M2860" s="116" t="s">
        <v>357</v>
      </c>
      <c r="N2860" s="140" t="s">
        <v>6293</v>
      </c>
      <c r="O2860" s="118">
        <v>4620105822176</v>
      </c>
      <c r="P2860" s="129">
        <v>26</v>
      </c>
      <c r="Q2860" s="130">
        <v>0.079464</v>
      </c>
      <c r="R2860" s="80">
        <f t="shared" si="693"/>
        <v>0</v>
      </c>
      <c r="S2860" s="81">
        <f t="shared" si="694"/>
        <v>0</v>
      </c>
      <c r="W2860" s="24"/>
    </row>
    <row r="2861" s="26" customFormat="1" outlineLevel="1" spans="1:23">
      <c r="A2861" s="108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1"/>
        <v>342.23</v>
      </c>
      <c r="G2861" s="113">
        <f t="shared" si="692"/>
        <v>273.784</v>
      </c>
      <c r="H2861" s="119">
        <v>470</v>
      </c>
      <c r="I2861" s="110"/>
      <c r="J2861" s="113" t="str">
        <f t="shared" si="678"/>
        <v/>
      </c>
      <c r="K2861" s="110">
        <v>20</v>
      </c>
      <c r="L2861" s="110">
        <v>400</v>
      </c>
      <c r="M2861" s="116" t="s">
        <v>357</v>
      </c>
      <c r="N2861" s="140" t="s">
        <v>6293</v>
      </c>
      <c r="O2861" s="118">
        <v>4620105822183</v>
      </c>
      <c r="P2861" s="129">
        <v>18.8</v>
      </c>
      <c r="Q2861" s="130">
        <v>0.040375</v>
      </c>
      <c r="R2861" s="80">
        <f t="shared" si="693"/>
        <v>0</v>
      </c>
      <c r="S2861" s="81">
        <f t="shared" si="694"/>
        <v>0</v>
      </c>
      <c r="W2861" s="24"/>
    </row>
    <row r="2862" s="26" customFormat="1" outlineLevel="1" spans="1:23">
      <c r="A2862" s="108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1"/>
        <v>334.65</v>
      </c>
      <c r="G2862" s="113">
        <f t="shared" si="692"/>
        <v>267.72</v>
      </c>
      <c r="H2862" s="120">
        <v>390</v>
      </c>
      <c r="I2862" s="110"/>
      <c r="J2862" s="113" t="str">
        <f t="shared" si="678"/>
        <v/>
      </c>
      <c r="K2862" s="110">
        <v>10</v>
      </c>
      <c r="L2862" s="110">
        <v>400</v>
      </c>
      <c r="M2862" s="116" t="s">
        <v>357</v>
      </c>
      <c r="N2862" s="140" t="s">
        <v>6293</v>
      </c>
      <c r="O2862" s="118">
        <v>4620105822190</v>
      </c>
      <c r="P2862" s="129">
        <v>17</v>
      </c>
      <c r="Q2862" s="130">
        <v>0.055384</v>
      </c>
      <c r="R2862" s="80">
        <f t="shared" si="693"/>
        <v>0</v>
      </c>
      <c r="S2862" s="81">
        <f t="shared" si="694"/>
        <v>0</v>
      </c>
      <c r="W2862" s="24"/>
    </row>
    <row r="2863" s="26" customFormat="1" outlineLevel="1" spans="1:23">
      <c r="A2863" s="150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1"/>
        <v>1204.17</v>
      </c>
      <c r="G2863" s="113">
        <f t="shared" si="692"/>
        <v>963.336</v>
      </c>
      <c r="H2863" s="121"/>
      <c r="I2863" s="110" t="s">
        <v>475</v>
      </c>
      <c r="J2863" s="113" t="str">
        <f t="shared" si="678"/>
        <v/>
      </c>
      <c r="K2863" s="110">
        <v>10</v>
      </c>
      <c r="L2863" s="110">
        <v>200</v>
      </c>
      <c r="M2863" s="116" t="s">
        <v>357</v>
      </c>
      <c r="N2863" s="140" t="s">
        <v>6293</v>
      </c>
      <c r="O2863" s="118">
        <v>4650358710258</v>
      </c>
      <c r="P2863" s="129"/>
      <c r="Q2863" s="130"/>
      <c r="R2863" s="80">
        <f t="shared" si="693"/>
        <v>0</v>
      </c>
      <c r="S2863" s="81">
        <f t="shared" si="694"/>
        <v>0</v>
      </c>
      <c r="W2863" s="24"/>
    </row>
    <row r="2864" s="26" customFormat="1" outlineLevel="1" spans="1:23">
      <c r="A2864" s="150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1"/>
        <v>1172.64</v>
      </c>
      <c r="G2864" s="113">
        <f t="shared" si="692"/>
        <v>938.112</v>
      </c>
      <c r="H2864" s="121"/>
      <c r="I2864" s="110" t="s">
        <v>475</v>
      </c>
      <c r="J2864" s="113" t="str">
        <f t="shared" si="678"/>
        <v/>
      </c>
      <c r="K2864" s="110">
        <v>10</v>
      </c>
      <c r="L2864" s="110">
        <v>200</v>
      </c>
      <c r="M2864" s="116" t="s">
        <v>357</v>
      </c>
      <c r="N2864" s="140" t="s">
        <v>6293</v>
      </c>
      <c r="O2864" s="118">
        <v>4650358710289</v>
      </c>
      <c r="P2864" s="129"/>
      <c r="Q2864" s="130"/>
      <c r="R2864" s="80">
        <f t="shared" si="693"/>
        <v>0</v>
      </c>
      <c r="S2864" s="81">
        <f t="shared" si="694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1"/>
      <c r="I2865" s="110"/>
      <c r="J2865" s="113" t="str">
        <f t="shared" si="678"/>
        <v/>
      </c>
      <c r="K2865" s="110"/>
      <c r="L2865" s="110"/>
      <c r="M2865" s="116"/>
      <c r="N2865" s="140"/>
      <c r="O2865" s="118"/>
      <c r="P2865" s="129"/>
      <c r="Q2865" s="130"/>
      <c r="R2865" s="80"/>
      <c r="S2865" s="81"/>
      <c r="W2865" s="24"/>
    </row>
    <row r="2866" s="26" customFormat="1" outlineLevel="1" spans="1:23">
      <c r="A2866" s="108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5">E2866-E2866*$G$2%</f>
        <v>632.62</v>
      </c>
      <c r="G2866" s="113">
        <f t="shared" ref="G2866:G2884" si="696">E2866-(20*E2866/100)</f>
        <v>506.096</v>
      </c>
      <c r="H2866" s="120">
        <v>379</v>
      </c>
      <c r="I2866" s="110"/>
      <c r="J2866" s="113" t="str">
        <f t="shared" si="678"/>
        <v/>
      </c>
      <c r="K2866" s="110">
        <v>20</v>
      </c>
      <c r="L2866" s="110">
        <v>200</v>
      </c>
      <c r="M2866" s="116" t="s">
        <v>357</v>
      </c>
      <c r="N2866" s="140" t="s">
        <v>6293</v>
      </c>
      <c r="O2866" s="118">
        <v>4620105828505</v>
      </c>
      <c r="P2866" s="129">
        <v>18.3</v>
      </c>
      <c r="Q2866" s="130">
        <v>0.0419175</v>
      </c>
      <c r="R2866" s="80">
        <f t="shared" ref="R2866:R2884" si="697">P2866/L2866*D2866</f>
        <v>0</v>
      </c>
      <c r="S2866" s="81">
        <f t="shared" ref="S2866:S2884" si="698">Q2866/L2866*D2866</f>
        <v>0</v>
      </c>
      <c r="W2866" s="24"/>
    </row>
    <row r="2867" s="26" customFormat="1" outlineLevel="1" spans="1:23">
      <c r="A2867" s="108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5"/>
        <v>739.95</v>
      </c>
      <c r="G2867" s="113">
        <f t="shared" si="696"/>
        <v>591.96</v>
      </c>
      <c r="H2867" s="120">
        <v>360</v>
      </c>
      <c r="I2867" s="110"/>
      <c r="J2867" s="113" t="str">
        <f t="shared" si="678"/>
        <v/>
      </c>
      <c r="K2867" s="110">
        <v>20</v>
      </c>
      <c r="L2867" s="110">
        <v>200</v>
      </c>
      <c r="M2867" s="116" t="s">
        <v>357</v>
      </c>
      <c r="N2867" s="140" t="s">
        <v>6293</v>
      </c>
      <c r="O2867" s="118">
        <v>4620105828536</v>
      </c>
      <c r="P2867" s="129">
        <v>20.3</v>
      </c>
      <c r="Q2867" s="130">
        <v>0.0419175</v>
      </c>
      <c r="R2867" s="80">
        <f t="shared" si="697"/>
        <v>0</v>
      </c>
      <c r="S2867" s="81">
        <f t="shared" si="698"/>
        <v>0</v>
      </c>
      <c r="W2867" s="24"/>
    </row>
    <row r="2868" s="26" customFormat="1" outlineLevel="1" spans="1:23">
      <c r="A2868" s="108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5"/>
        <v>739.95</v>
      </c>
      <c r="G2868" s="113">
        <f t="shared" si="696"/>
        <v>591.96</v>
      </c>
      <c r="H2868" s="120">
        <v>400</v>
      </c>
      <c r="I2868" s="110"/>
      <c r="J2868" s="113" t="str">
        <f t="shared" si="678"/>
        <v/>
      </c>
      <c r="K2868" s="110">
        <v>20</v>
      </c>
      <c r="L2868" s="110">
        <v>200</v>
      </c>
      <c r="M2868" s="116" t="s">
        <v>357</v>
      </c>
      <c r="N2868" s="140" t="s">
        <v>6293</v>
      </c>
      <c r="O2868" s="118">
        <v>4620105828543</v>
      </c>
      <c r="P2868" s="129">
        <v>20.3</v>
      </c>
      <c r="Q2868" s="130">
        <v>0.0419175</v>
      </c>
      <c r="R2868" s="80">
        <f t="shared" si="697"/>
        <v>0</v>
      </c>
      <c r="S2868" s="81">
        <f t="shared" si="698"/>
        <v>0</v>
      </c>
      <c r="W2868" s="24"/>
    </row>
    <row r="2869" s="26" customFormat="1" outlineLevel="1" spans="1:23">
      <c r="A2869" s="108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5"/>
        <v>632.62</v>
      </c>
      <c r="G2869" s="113">
        <f t="shared" si="696"/>
        <v>506.096</v>
      </c>
      <c r="H2869" s="120">
        <v>340</v>
      </c>
      <c r="I2869" s="110"/>
      <c r="J2869" s="113" t="str">
        <f t="shared" si="678"/>
        <v/>
      </c>
      <c r="K2869" s="110">
        <v>20</v>
      </c>
      <c r="L2869" s="110">
        <v>200</v>
      </c>
      <c r="M2869" s="116" t="s">
        <v>357</v>
      </c>
      <c r="N2869" s="140" t="s">
        <v>6293</v>
      </c>
      <c r="O2869" s="118">
        <v>4620105828550</v>
      </c>
      <c r="P2869" s="129">
        <v>18.3</v>
      </c>
      <c r="Q2869" s="130">
        <v>0.0419175</v>
      </c>
      <c r="R2869" s="80">
        <f t="shared" si="697"/>
        <v>0</v>
      </c>
      <c r="S2869" s="81">
        <f t="shared" si="698"/>
        <v>0</v>
      </c>
      <c r="W2869" s="24"/>
    </row>
    <row r="2870" s="26" customFormat="1" outlineLevel="1" spans="1:23">
      <c r="A2870" s="108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5"/>
        <v>632.62</v>
      </c>
      <c r="G2870" s="113">
        <f t="shared" si="696"/>
        <v>506.096</v>
      </c>
      <c r="H2870" s="120">
        <v>339</v>
      </c>
      <c r="I2870" s="110"/>
      <c r="J2870" s="113" t="str">
        <f t="shared" si="678"/>
        <v/>
      </c>
      <c r="K2870" s="110">
        <v>20</v>
      </c>
      <c r="L2870" s="110">
        <v>200</v>
      </c>
      <c r="M2870" s="116" t="s">
        <v>357</v>
      </c>
      <c r="N2870" s="140" t="s">
        <v>6293</v>
      </c>
      <c r="O2870" s="118">
        <v>4620105828581</v>
      </c>
      <c r="P2870" s="129">
        <v>18.3</v>
      </c>
      <c r="Q2870" s="130">
        <v>0.0419175</v>
      </c>
      <c r="R2870" s="80">
        <f t="shared" si="697"/>
        <v>0</v>
      </c>
      <c r="S2870" s="81">
        <f t="shared" si="698"/>
        <v>0</v>
      </c>
      <c r="W2870" s="24"/>
    </row>
    <row r="2871" s="26" customFormat="1" outlineLevel="1" spans="1:23">
      <c r="A2871" s="108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5"/>
        <v>739.95</v>
      </c>
      <c r="G2871" s="113">
        <f t="shared" si="696"/>
        <v>591.96</v>
      </c>
      <c r="H2871" s="120">
        <v>280</v>
      </c>
      <c r="I2871" s="110"/>
      <c r="J2871" s="113" t="str">
        <f t="shared" si="678"/>
        <v/>
      </c>
      <c r="K2871" s="110">
        <v>20</v>
      </c>
      <c r="L2871" s="110">
        <v>200</v>
      </c>
      <c r="M2871" s="116" t="s">
        <v>357</v>
      </c>
      <c r="N2871" s="140" t="s">
        <v>6293</v>
      </c>
      <c r="O2871" s="118">
        <v>4620105828598</v>
      </c>
      <c r="P2871" s="129">
        <v>20.3</v>
      </c>
      <c r="Q2871" s="130">
        <v>0.0419175</v>
      </c>
      <c r="R2871" s="80">
        <f t="shared" si="697"/>
        <v>0</v>
      </c>
      <c r="S2871" s="81">
        <f t="shared" si="698"/>
        <v>0</v>
      </c>
      <c r="W2871" s="24"/>
    </row>
    <row r="2872" s="26" customFormat="1" ht="22.5" outlineLevel="1" spans="1:23">
      <c r="A2872" s="108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5"/>
        <v>739.95</v>
      </c>
      <c r="G2872" s="113">
        <f t="shared" si="696"/>
        <v>591.96</v>
      </c>
      <c r="H2872" s="120">
        <v>380</v>
      </c>
      <c r="I2872" s="110"/>
      <c r="J2872" s="113" t="str">
        <f t="shared" si="678"/>
        <v/>
      </c>
      <c r="K2872" s="110">
        <v>20</v>
      </c>
      <c r="L2872" s="110">
        <v>200</v>
      </c>
      <c r="M2872" s="116" t="s">
        <v>357</v>
      </c>
      <c r="N2872" s="140" t="s">
        <v>6293</v>
      </c>
      <c r="O2872" s="118">
        <v>4620105828604</v>
      </c>
      <c r="P2872" s="129">
        <v>20.3</v>
      </c>
      <c r="Q2872" s="130">
        <v>0.0419175</v>
      </c>
      <c r="R2872" s="80">
        <f t="shared" si="697"/>
        <v>0</v>
      </c>
      <c r="S2872" s="81">
        <f t="shared" si="698"/>
        <v>0</v>
      </c>
      <c r="W2872" s="24"/>
    </row>
    <row r="2873" s="26" customFormat="1" outlineLevel="1" spans="1:23">
      <c r="A2873" s="108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5"/>
        <v>632.62</v>
      </c>
      <c r="G2873" s="113">
        <f t="shared" si="696"/>
        <v>506.096</v>
      </c>
      <c r="H2873" s="120">
        <v>380</v>
      </c>
      <c r="I2873" s="110"/>
      <c r="J2873" s="113" t="str">
        <f t="shared" si="678"/>
        <v/>
      </c>
      <c r="K2873" s="110">
        <v>20</v>
      </c>
      <c r="L2873" s="110">
        <v>200</v>
      </c>
      <c r="M2873" s="116" t="s">
        <v>357</v>
      </c>
      <c r="N2873" s="140" t="s">
        <v>6293</v>
      </c>
      <c r="O2873" s="118">
        <v>4620105828512</v>
      </c>
      <c r="P2873" s="129">
        <v>18.3</v>
      </c>
      <c r="Q2873" s="130">
        <v>0.0419175</v>
      </c>
      <c r="R2873" s="80">
        <f t="shared" si="697"/>
        <v>0</v>
      </c>
      <c r="S2873" s="81">
        <f t="shared" si="698"/>
        <v>0</v>
      </c>
      <c r="W2873" s="24"/>
    </row>
    <row r="2874" s="26" customFormat="1" outlineLevel="1" spans="1:23">
      <c r="A2874" s="108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5"/>
        <v>632.62</v>
      </c>
      <c r="G2874" s="113">
        <f t="shared" si="696"/>
        <v>506.096</v>
      </c>
      <c r="H2874" s="120">
        <v>399</v>
      </c>
      <c r="I2874" s="110"/>
      <c r="J2874" s="113" t="str">
        <f t="shared" si="678"/>
        <v/>
      </c>
      <c r="K2874" s="110">
        <v>20</v>
      </c>
      <c r="L2874" s="110">
        <v>200</v>
      </c>
      <c r="M2874" s="116" t="s">
        <v>357</v>
      </c>
      <c r="N2874" s="140" t="s">
        <v>6293</v>
      </c>
      <c r="O2874" s="118">
        <v>4620105828529</v>
      </c>
      <c r="P2874" s="129">
        <v>18.3</v>
      </c>
      <c r="Q2874" s="130">
        <v>0.0419175</v>
      </c>
      <c r="R2874" s="80">
        <f t="shared" si="697"/>
        <v>0</v>
      </c>
      <c r="S2874" s="81">
        <f t="shared" si="698"/>
        <v>0</v>
      </c>
      <c r="W2874" s="24"/>
    </row>
    <row r="2875" s="26" customFormat="1" ht="22.5" outlineLevel="1" spans="1:23">
      <c r="A2875" s="108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5"/>
        <v>739.95</v>
      </c>
      <c r="G2875" s="113">
        <f t="shared" si="696"/>
        <v>591.96</v>
      </c>
      <c r="H2875" s="120">
        <v>380</v>
      </c>
      <c r="I2875" s="110"/>
      <c r="J2875" s="113" t="str">
        <f t="shared" si="678"/>
        <v/>
      </c>
      <c r="K2875" s="110">
        <v>20</v>
      </c>
      <c r="L2875" s="110">
        <v>200</v>
      </c>
      <c r="M2875" s="116" t="s">
        <v>357</v>
      </c>
      <c r="N2875" s="140" t="s">
        <v>6293</v>
      </c>
      <c r="O2875" s="118">
        <v>4620105828567</v>
      </c>
      <c r="P2875" s="129">
        <v>20.3</v>
      </c>
      <c r="Q2875" s="130">
        <v>0.0419175</v>
      </c>
      <c r="R2875" s="80">
        <f t="shared" si="697"/>
        <v>0</v>
      </c>
      <c r="S2875" s="81">
        <f t="shared" si="698"/>
        <v>0</v>
      </c>
      <c r="W2875" s="24"/>
    </row>
    <row r="2876" s="26" customFormat="1" ht="22.5" outlineLevel="1" spans="1:23">
      <c r="A2876" s="108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5"/>
        <v>739.95</v>
      </c>
      <c r="G2876" s="113">
        <f t="shared" si="696"/>
        <v>591.96</v>
      </c>
      <c r="H2876" s="120">
        <v>400</v>
      </c>
      <c r="I2876" s="110"/>
      <c r="J2876" s="113" t="str">
        <f t="shared" si="678"/>
        <v/>
      </c>
      <c r="K2876" s="110">
        <v>20</v>
      </c>
      <c r="L2876" s="110">
        <v>200</v>
      </c>
      <c r="M2876" s="116" t="s">
        <v>357</v>
      </c>
      <c r="N2876" s="140" t="s">
        <v>6293</v>
      </c>
      <c r="O2876" s="118">
        <v>4620105828574</v>
      </c>
      <c r="P2876" s="129">
        <v>20.3</v>
      </c>
      <c r="Q2876" s="130">
        <v>0.0419175</v>
      </c>
      <c r="R2876" s="80">
        <f t="shared" si="697"/>
        <v>0</v>
      </c>
      <c r="S2876" s="81">
        <f t="shared" si="698"/>
        <v>0</v>
      </c>
      <c r="W2876" s="24"/>
    </row>
    <row r="2877" s="26" customFormat="1" outlineLevel="1" spans="1:23">
      <c r="A2877" s="108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5"/>
        <v>632.62</v>
      </c>
      <c r="G2877" s="113">
        <f t="shared" si="696"/>
        <v>506.096</v>
      </c>
      <c r="H2877" s="120">
        <v>200</v>
      </c>
      <c r="I2877" s="110"/>
      <c r="J2877" s="113" t="str">
        <f t="shared" si="678"/>
        <v/>
      </c>
      <c r="K2877" s="110">
        <v>20</v>
      </c>
      <c r="L2877" s="110">
        <v>200</v>
      </c>
      <c r="M2877" s="116" t="s">
        <v>357</v>
      </c>
      <c r="N2877" s="140" t="s">
        <v>6293</v>
      </c>
      <c r="O2877" s="118">
        <v>4620105828611</v>
      </c>
      <c r="P2877" s="129">
        <v>18.3</v>
      </c>
      <c r="Q2877" s="130">
        <v>0.0419175</v>
      </c>
      <c r="R2877" s="80">
        <f t="shared" si="697"/>
        <v>0</v>
      </c>
      <c r="S2877" s="81">
        <f t="shared" si="698"/>
        <v>0</v>
      </c>
      <c r="W2877" s="24"/>
    </row>
    <row r="2878" s="26" customFormat="1" outlineLevel="1" spans="1:23">
      <c r="A2878" s="108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5"/>
        <v>632.62</v>
      </c>
      <c r="G2878" s="113">
        <f t="shared" si="696"/>
        <v>506.096</v>
      </c>
      <c r="H2878" s="119">
        <v>140</v>
      </c>
      <c r="I2878" s="110"/>
      <c r="J2878" s="113" t="str">
        <f t="shared" si="678"/>
        <v/>
      </c>
      <c r="K2878" s="110">
        <v>20</v>
      </c>
      <c r="L2878" s="110">
        <v>200</v>
      </c>
      <c r="M2878" s="116" t="s">
        <v>357</v>
      </c>
      <c r="N2878" s="140" t="s">
        <v>6293</v>
      </c>
      <c r="O2878" s="118">
        <v>4620105828628</v>
      </c>
      <c r="P2878" s="129">
        <v>18.3</v>
      </c>
      <c r="Q2878" s="130">
        <v>0.0419175</v>
      </c>
      <c r="R2878" s="80">
        <f t="shared" si="697"/>
        <v>0</v>
      </c>
      <c r="S2878" s="81">
        <f t="shared" si="698"/>
        <v>0</v>
      </c>
      <c r="W2878" s="24"/>
    </row>
    <row r="2879" s="26" customFormat="1" outlineLevel="1" spans="1:23">
      <c r="A2879" s="108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5"/>
        <v>739.95</v>
      </c>
      <c r="G2879" s="113">
        <f t="shared" si="696"/>
        <v>591.96</v>
      </c>
      <c r="H2879" s="120">
        <v>200</v>
      </c>
      <c r="I2879" s="110"/>
      <c r="J2879" s="113" t="str">
        <f t="shared" si="678"/>
        <v/>
      </c>
      <c r="K2879" s="110">
        <v>20</v>
      </c>
      <c r="L2879" s="110">
        <v>200</v>
      </c>
      <c r="M2879" s="116" t="s">
        <v>357</v>
      </c>
      <c r="N2879" s="140" t="s">
        <v>6293</v>
      </c>
      <c r="O2879" s="118">
        <v>4620105828635</v>
      </c>
      <c r="P2879" s="129">
        <v>20.3</v>
      </c>
      <c r="Q2879" s="130">
        <v>0.0419175</v>
      </c>
      <c r="R2879" s="80">
        <f t="shared" si="697"/>
        <v>0</v>
      </c>
      <c r="S2879" s="81">
        <f t="shared" si="698"/>
        <v>0</v>
      </c>
      <c r="W2879" s="24"/>
    </row>
    <row r="2880" s="26" customFormat="1" outlineLevel="1" spans="1:23">
      <c r="A2880" s="108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5"/>
        <v>739.95</v>
      </c>
      <c r="G2880" s="113">
        <f t="shared" si="696"/>
        <v>591.96</v>
      </c>
      <c r="H2880" s="120">
        <v>200</v>
      </c>
      <c r="I2880" s="110"/>
      <c r="J2880" s="113" t="str">
        <f t="shared" si="678"/>
        <v/>
      </c>
      <c r="K2880" s="110">
        <v>20</v>
      </c>
      <c r="L2880" s="110">
        <v>200</v>
      </c>
      <c r="M2880" s="116" t="s">
        <v>357</v>
      </c>
      <c r="N2880" s="140" t="s">
        <v>6293</v>
      </c>
      <c r="O2880" s="118">
        <v>4620105828642</v>
      </c>
      <c r="P2880" s="129">
        <v>20.3</v>
      </c>
      <c r="Q2880" s="130">
        <v>0.0419175</v>
      </c>
      <c r="R2880" s="80">
        <f t="shared" si="697"/>
        <v>0</v>
      </c>
      <c r="S2880" s="81">
        <f t="shared" si="698"/>
        <v>0</v>
      </c>
      <c r="W2880" s="24"/>
    </row>
    <row r="2881" s="26" customFormat="1" outlineLevel="1" spans="1:23">
      <c r="A2881" s="108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5"/>
        <v>632.62</v>
      </c>
      <c r="G2881" s="113">
        <f t="shared" si="696"/>
        <v>506.096</v>
      </c>
      <c r="H2881" s="120">
        <v>200</v>
      </c>
      <c r="I2881" s="110"/>
      <c r="J2881" s="113" t="str">
        <f t="shared" si="678"/>
        <v/>
      </c>
      <c r="K2881" s="110">
        <v>20</v>
      </c>
      <c r="L2881" s="110">
        <v>200</v>
      </c>
      <c r="M2881" s="116" t="s">
        <v>357</v>
      </c>
      <c r="N2881" s="140" t="s">
        <v>6293</v>
      </c>
      <c r="O2881" s="118">
        <v>4620105828659</v>
      </c>
      <c r="P2881" s="129">
        <v>18.3</v>
      </c>
      <c r="Q2881" s="130">
        <v>0.0419175</v>
      </c>
      <c r="R2881" s="80">
        <f t="shared" si="697"/>
        <v>0</v>
      </c>
      <c r="S2881" s="81">
        <f t="shared" si="698"/>
        <v>0</v>
      </c>
      <c r="W2881" s="24"/>
    </row>
    <row r="2882" s="26" customFormat="1" outlineLevel="1" spans="1:23">
      <c r="A2882" s="108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5"/>
        <v>632.62</v>
      </c>
      <c r="G2882" s="113">
        <f t="shared" si="696"/>
        <v>506.096</v>
      </c>
      <c r="H2882" s="120">
        <v>200</v>
      </c>
      <c r="I2882" s="110"/>
      <c r="J2882" s="113" t="str">
        <f t="shared" si="678"/>
        <v/>
      </c>
      <c r="K2882" s="110">
        <v>20</v>
      </c>
      <c r="L2882" s="110">
        <v>200</v>
      </c>
      <c r="M2882" s="116" t="s">
        <v>357</v>
      </c>
      <c r="N2882" s="140" t="s">
        <v>6293</v>
      </c>
      <c r="O2882" s="118">
        <v>4620105828673</v>
      </c>
      <c r="P2882" s="129">
        <v>18.3</v>
      </c>
      <c r="Q2882" s="130">
        <v>0.0419175</v>
      </c>
      <c r="R2882" s="80">
        <f t="shared" si="697"/>
        <v>0</v>
      </c>
      <c r="S2882" s="81">
        <f t="shared" si="698"/>
        <v>0</v>
      </c>
      <c r="W2882" s="24"/>
    </row>
    <row r="2883" s="26" customFormat="1" outlineLevel="1" spans="1:23">
      <c r="A2883" s="108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5"/>
        <v>739.95</v>
      </c>
      <c r="G2883" s="113">
        <f t="shared" si="696"/>
        <v>591.96</v>
      </c>
      <c r="H2883" s="120">
        <v>180</v>
      </c>
      <c r="I2883" s="110"/>
      <c r="J2883" s="113" t="str">
        <f t="shared" si="678"/>
        <v/>
      </c>
      <c r="K2883" s="110">
        <v>20</v>
      </c>
      <c r="L2883" s="110">
        <v>200</v>
      </c>
      <c r="M2883" s="116" t="s">
        <v>357</v>
      </c>
      <c r="N2883" s="140" t="s">
        <v>6293</v>
      </c>
      <c r="O2883" s="118">
        <v>4620105828697</v>
      </c>
      <c r="P2883" s="129">
        <v>20.3</v>
      </c>
      <c r="Q2883" s="130">
        <v>0.0419175</v>
      </c>
      <c r="R2883" s="80">
        <f t="shared" si="697"/>
        <v>0</v>
      </c>
      <c r="S2883" s="81">
        <f t="shared" si="698"/>
        <v>0</v>
      </c>
      <c r="W2883" s="24"/>
    </row>
    <row r="2884" s="26" customFormat="1" ht="22.5" outlineLevel="1" spans="1:23">
      <c r="A2884" s="108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5"/>
        <v>739.95</v>
      </c>
      <c r="G2884" s="113">
        <f t="shared" si="696"/>
        <v>591.96</v>
      </c>
      <c r="H2884" s="120">
        <v>180</v>
      </c>
      <c r="I2884" s="110"/>
      <c r="J2884" s="113" t="str">
        <f t="shared" si="678"/>
        <v/>
      </c>
      <c r="K2884" s="110">
        <v>20</v>
      </c>
      <c r="L2884" s="110">
        <v>200</v>
      </c>
      <c r="M2884" s="116" t="s">
        <v>357</v>
      </c>
      <c r="N2884" s="140" t="s">
        <v>6293</v>
      </c>
      <c r="O2884" s="118">
        <v>4620105828703</v>
      </c>
      <c r="P2884" s="129">
        <v>20.3</v>
      </c>
      <c r="Q2884" s="130">
        <v>0.0419175</v>
      </c>
      <c r="R2884" s="80">
        <f t="shared" si="697"/>
        <v>0</v>
      </c>
      <c r="S2884" s="81">
        <f t="shared" si="698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1"/>
      <c r="I2885" s="110"/>
      <c r="J2885" s="113" t="str">
        <f t="shared" si="678"/>
        <v/>
      </c>
      <c r="K2885" s="110"/>
      <c r="L2885" s="110"/>
      <c r="M2885" s="116"/>
      <c r="N2885" s="140"/>
      <c r="O2885" s="118"/>
      <c r="P2885" s="129"/>
      <c r="Q2885" s="130"/>
      <c r="R2885" s="80"/>
      <c r="S2885" s="81"/>
      <c r="W2885" s="24"/>
    </row>
    <row r="2886" s="26" customFormat="1" outlineLevel="1" spans="1:23">
      <c r="A2886" s="108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20">
        <v>350</v>
      </c>
      <c r="I2886" s="110"/>
      <c r="J2886" s="113" t="str">
        <f t="shared" ref="J2886:J2949" si="699">IF(D2886="","",IF(F2886="","",ROUND(D2886*F2886,2)))</f>
        <v/>
      </c>
      <c r="K2886" s="110">
        <v>10</v>
      </c>
      <c r="L2886" s="110">
        <v>100</v>
      </c>
      <c r="M2886" s="116" t="s">
        <v>357</v>
      </c>
      <c r="N2886" s="140" t="s">
        <v>6390</v>
      </c>
      <c r="O2886" s="118">
        <v>4620105825948</v>
      </c>
      <c r="P2886" s="129">
        <v>11.74</v>
      </c>
      <c r="Q2886" s="130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08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19">
        <v>340</v>
      </c>
      <c r="I2887" s="110"/>
      <c r="J2887" s="113" t="str">
        <f t="shared" si="699"/>
        <v/>
      </c>
      <c r="K2887" s="110">
        <v>10</v>
      </c>
      <c r="L2887" s="110">
        <v>100</v>
      </c>
      <c r="M2887" s="116" t="s">
        <v>357</v>
      </c>
      <c r="N2887" s="140" t="s">
        <v>6390</v>
      </c>
      <c r="O2887" s="118">
        <v>4620105826082</v>
      </c>
      <c r="P2887" s="129">
        <v>11.7</v>
      </c>
      <c r="Q2887" s="130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08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20">
        <v>348</v>
      </c>
      <c r="I2888" s="110"/>
      <c r="J2888" s="113" t="str">
        <f t="shared" si="699"/>
        <v/>
      </c>
      <c r="K2888" s="110">
        <v>10</v>
      </c>
      <c r="L2888" s="110">
        <v>100</v>
      </c>
      <c r="M2888" s="116" t="s">
        <v>357</v>
      </c>
      <c r="N2888" s="140" t="s">
        <v>6390</v>
      </c>
      <c r="O2888" s="118">
        <v>4620105826136</v>
      </c>
      <c r="P2888" s="129">
        <v>14.26</v>
      </c>
      <c r="Q2888" s="130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08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0">
        <v>240</v>
      </c>
      <c r="I2889" s="110"/>
      <c r="J2889" s="113" t="str">
        <f t="shared" si="699"/>
        <v/>
      </c>
      <c r="K2889" s="110">
        <v>10</v>
      </c>
      <c r="L2889" s="110">
        <v>100</v>
      </c>
      <c r="M2889" s="116" t="s">
        <v>357</v>
      </c>
      <c r="N2889" s="140" t="s">
        <v>6390</v>
      </c>
      <c r="O2889" s="118">
        <v>4620105826297</v>
      </c>
      <c r="P2889" s="129">
        <v>14.6</v>
      </c>
      <c r="Q2889" s="130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21"/>
      <c r="I2890" s="110"/>
      <c r="J2890" s="113" t="str">
        <f t="shared" si="699"/>
        <v/>
      </c>
      <c r="K2890" s="110"/>
      <c r="L2890" s="110"/>
      <c r="M2890" s="140"/>
      <c r="N2890" s="140"/>
      <c r="O2890" s="118"/>
      <c r="P2890" s="129"/>
      <c r="Q2890" s="130"/>
      <c r="R2890" s="80"/>
      <c r="S2890" s="81"/>
      <c r="W2890" s="24"/>
    </row>
    <row r="2891" s="26" customFormat="1" outlineLevel="1" spans="1:23">
      <c r="A2891" s="108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0">E2891-E2891*$G$2%</f>
        <v>217.05</v>
      </c>
      <c r="G2891" s="113">
        <f t="shared" ref="G2891:G2897" si="701">E2891-(20*E2891/100)</f>
        <v>173.64</v>
      </c>
      <c r="H2891" s="119">
        <v>220</v>
      </c>
      <c r="I2891" s="110"/>
      <c r="J2891" s="113" t="str">
        <f t="shared" si="699"/>
        <v/>
      </c>
      <c r="K2891" s="110">
        <v>20</v>
      </c>
      <c r="L2891" s="110">
        <v>200</v>
      </c>
      <c r="M2891" s="116" t="s">
        <v>357</v>
      </c>
      <c r="N2891" s="140" t="s">
        <v>6399</v>
      </c>
      <c r="O2891" s="118">
        <v>4630076448749</v>
      </c>
      <c r="P2891" s="129">
        <v>19</v>
      </c>
      <c r="Q2891" s="130">
        <v>0.0345</v>
      </c>
      <c r="R2891" s="80">
        <f t="shared" ref="R2891:R2897" si="702">P2891/L2891*D2891</f>
        <v>0</v>
      </c>
      <c r="S2891" s="81">
        <f t="shared" ref="S2891:S2897" si="703">Q2891/L2891*D2891</f>
        <v>0</v>
      </c>
      <c r="W2891" s="24"/>
    </row>
    <row r="2892" s="26" customFormat="1" outlineLevel="1" spans="1:23">
      <c r="A2892" s="108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0"/>
        <v>250.44</v>
      </c>
      <c r="G2892" s="113">
        <f t="shared" si="701"/>
        <v>200.352</v>
      </c>
      <c r="H2892" s="120">
        <v>260</v>
      </c>
      <c r="I2892" s="110"/>
      <c r="J2892" s="113" t="str">
        <f t="shared" si="699"/>
        <v/>
      </c>
      <c r="K2892" s="110">
        <v>20</v>
      </c>
      <c r="L2892" s="110">
        <v>200</v>
      </c>
      <c r="M2892" s="116" t="s">
        <v>357</v>
      </c>
      <c r="N2892" s="140" t="s">
        <v>6399</v>
      </c>
      <c r="O2892" s="118">
        <v>4630076448756</v>
      </c>
      <c r="P2892" s="129">
        <v>19</v>
      </c>
      <c r="Q2892" s="130">
        <v>0.0345</v>
      </c>
      <c r="R2892" s="80">
        <f t="shared" si="702"/>
        <v>0</v>
      </c>
      <c r="S2892" s="81">
        <f t="shared" si="703"/>
        <v>0</v>
      </c>
      <c r="W2892" s="24"/>
    </row>
    <row r="2893" s="26" customFormat="1" outlineLevel="1" spans="1:23">
      <c r="A2893" s="108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0"/>
        <v>218.15</v>
      </c>
      <c r="G2893" s="113">
        <f t="shared" si="701"/>
        <v>174.52</v>
      </c>
      <c r="H2893" s="120">
        <v>600</v>
      </c>
      <c r="I2893" s="110"/>
      <c r="J2893" s="113" t="str">
        <f t="shared" si="699"/>
        <v/>
      </c>
      <c r="K2893" s="110">
        <v>20</v>
      </c>
      <c r="L2893" s="110">
        <v>200</v>
      </c>
      <c r="M2893" s="116" t="s">
        <v>357</v>
      </c>
      <c r="N2893" s="140" t="s">
        <v>6399</v>
      </c>
      <c r="O2893" s="118">
        <v>4630076448763</v>
      </c>
      <c r="P2893" s="129">
        <v>19</v>
      </c>
      <c r="Q2893" s="130">
        <v>0.0345</v>
      </c>
      <c r="R2893" s="80">
        <f t="shared" si="702"/>
        <v>0</v>
      </c>
      <c r="S2893" s="81">
        <f t="shared" si="703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0"/>
        <v>224.27</v>
      </c>
      <c r="G2894" s="113">
        <f t="shared" si="701"/>
        <v>179.416</v>
      </c>
      <c r="H2894" s="120">
        <v>160</v>
      </c>
      <c r="I2894" s="110"/>
      <c r="J2894" s="113" t="str">
        <f t="shared" si="699"/>
        <v/>
      </c>
      <c r="K2894" s="110">
        <v>20</v>
      </c>
      <c r="L2894" s="110">
        <v>200</v>
      </c>
      <c r="M2894" s="116" t="s">
        <v>357</v>
      </c>
      <c r="N2894" s="140" t="s">
        <v>6399</v>
      </c>
      <c r="O2894" s="118">
        <v>4630076448770</v>
      </c>
      <c r="P2894" s="129">
        <v>19</v>
      </c>
      <c r="Q2894" s="130">
        <v>0.0345</v>
      </c>
      <c r="R2894" s="80">
        <f t="shared" si="702"/>
        <v>0</v>
      </c>
      <c r="S2894" s="81">
        <f t="shared" si="703"/>
        <v>0</v>
      </c>
      <c r="W2894" s="24"/>
    </row>
    <row r="2895" s="26" customFormat="1" outlineLevel="1" spans="1:23">
      <c r="A2895" s="108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0"/>
        <v>265.21</v>
      </c>
      <c r="G2895" s="113">
        <f t="shared" si="701"/>
        <v>212.168</v>
      </c>
      <c r="H2895" s="120">
        <v>359</v>
      </c>
      <c r="I2895" s="110"/>
      <c r="J2895" s="113" t="str">
        <f t="shared" si="699"/>
        <v/>
      </c>
      <c r="K2895" s="110">
        <v>20</v>
      </c>
      <c r="L2895" s="110">
        <v>200</v>
      </c>
      <c r="M2895" s="116" t="s">
        <v>357</v>
      </c>
      <c r="N2895" s="140" t="s">
        <v>6399</v>
      </c>
      <c r="O2895" s="118">
        <v>4620105822046</v>
      </c>
      <c r="P2895" s="129">
        <v>15.1</v>
      </c>
      <c r="Q2895" s="130">
        <v>0.035075</v>
      </c>
      <c r="R2895" s="80">
        <f t="shared" si="702"/>
        <v>0</v>
      </c>
      <c r="S2895" s="81">
        <f t="shared" si="703"/>
        <v>0</v>
      </c>
      <c r="W2895" s="24"/>
    </row>
    <row r="2896" s="26" customFormat="1" outlineLevel="1" spans="1:23">
      <c r="A2896" s="108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0"/>
        <v>307.59</v>
      </c>
      <c r="G2896" s="113">
        <f t="shared" si="701"/>
        <v>246.072</v>
      </c>
      <c r="H2896" s="120">
        <v>460</v>
      </c>
      <c r="I2896" s="110"/>
      <c r="J2896" s="113" t="str">
        <f t="shared" si="699"/>
        <v/>
      </c>
      <c r="K2896" s="110">
        <v>20</v>
      </c>
      <c r="L2896" s="110">
        <v>200</v>
      </c>
      <c r="M2896" s="116" t="s">
        <v>357</v>
      </c>
      <c r="N2896" s="140" t="s">
        <v>6399</v>
      </c>
      <c r="O2896" s="118">
        <v>4620105822053</v>
      </c>
      <c r="P2896" s="129">
        <v>17.6</v>
      </c>
      <c r="Q2896" s="130">
        <v>0.035075</v>
      </c>
      <c r="R2896" s="80">
        <f t="shared" si="702"/>
        <v>0</v>
      </c>
      <c r="S2896" s="81">
        <f t="shared" si="703"/>
        <v>0</v>
      </c>
      <c r="W2896" s="24"/>
    </row>
    <row r="2897" s="26" customFormat="1" outlineLevel="1" spans="1:23">
      <c r="A2897" s="108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0"/>
        <v>345.4</v>
      </c>
      <c r="G2897" s="113">
        <f t="shared" si="701"/>
        <v>276.32</v>
      </c>
      <c r="H2897" s="120">
        <v>280</v>
      </c>
      <c r="I2897" s="110"/>
      <c r="J2897" s="113" t="str">
        <f t="shared" si="699"/>
        <v/>
      </c>
      <c r="K2897" s="110">
        <v>20</v>
      </c>
      <c r="L2897" s="110">
        <v>200</v>
      </c>
      <c r="M2897" s="116" t="s">
        <v>357</v>
      </c>
      <c r="N2897" s="140" t="s">
        <v>6399</v>
      </c>
      <c r="O2897" s="118">
        <v>4620105822060</v>
      </c>
      <c r="P2897" s="129">
        <v>17.6</v>
      </c>
      <c r="Q2897" s="130">
        <v>0.035075</v>
      </c>
      <c r="R2897" s="80">
        <f t="shared" si="702"/>
        <v>0</v>
      </c>
      <c r="S2897" s="81">
        <f t="shared" si="703"/>
        <v>0</v>
      </c>
      <c r="W2897" s="24"/>
    </row>
    <row r="2898" s="26" customFormat="1" outlineLevel="1" spans="1:23">
      <c r="A2898" s="98" t="s">
        <v>287</v>
      </c>
      <c r="B2898" s="99"/>
      <c r="C2898" s="197"/>
      <c r="D2898" s="111"/>
      <c r="E2898" s="112"/>
      <c r="F2898" s="113"/>
      <c r="G2898" s="113"/>
      <c r="H2898" s="121"/>
      <c r="I2898" s="110"/>
      <c r="J2898" s="113" t="str">
        <f t="shared" si="699"/>
        <v/>
      </c>
      <c r="K2898" s="110"/>
      <c r="L2898" s="110"/>
      <c r="M2898" s="140"/>
      <c r="N2898" s="140"/>
      <c r="O2898" s="110"/>
      <c r="P2898" s="129"/>
      <c r="Q2898" s="130"/>
      <c r="R2898" s="80"/>
      <c r="S2898" s="81"/>
      <c r="W2898" s="24"/>
    </row>
    <row r="2899" s="26" customFormat="1" outlineLevel="1" spans="1:23">
      <c r="A2899" s="108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19">
        <v>3100</v>
      </c>
      <c r="I2899" s="110"/>
      <c r="J2899" s="113" t="str">
        <f t="shared" si="699"/>
        <v/>
      </c>
      <c r="K2899" s="110">
        <v>100</v>
      </c>
      <c r="L2899" s="110">
        <v>5000</v>
      </c>
      <c r="M2899" s="116" t="s">
        <v>357</v>
      </c>
      <c r="N2899" s="140" t="s">
        <v>6414</v>
      </c>
      <c r="O2899" s="264" t="s">
        <v>6415</v>
      </c>
      <c r="P2899" s="129">
        <v>13.1</v>
      </c>
      <c r="Q2899" s="130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08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0">
        <v>1700</v>
      </c>
      <c r="I2900" s="110"/>
      <c r="J2900" s="113" t="str">
        <f t="shared" si="699"/>
        <v/>
      </c>
      <c r="K2900" s="110">
        <v>100</v>
      </c>
      <c r="L2900" s="110">
        <v>5000</v>
      </c>
      <c r="M2900" s="116" t="s">
        <v>357</v>
      </c>
      <c r="N2900" s="140" t="s">
        <v>6414</v>
      </c>
      <c r="O2900" s="264" t="s">
        <v>6418</v>
      </c>
      <c r="P2900" s="129">
        <v>13.1</v>
      </c>
      <c r="Q2900" s="130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1"/>
      <c r="I2901" s="110"/>
      <c r="J2901" s="113" t="str">
        <f t="shared" si="699"/>
        <v/>
      </c>
      <c r="K2901" s="110"/>
      <c r="L2901" s="110"/>
      <c r="M2901" s="140"/>
      <c r="N2901" s="140"/>
      <c r="O2901" s="110"/>
      <c r="P2901" s="129"/>
      <c r="Q2901" s="130"/>
      <c r="R2901" s="80"/>
      <c r="S2901" s="81"/>
      <c r="W2901" s="24"/>
    </row>
    <row r="2902" s="26" customFormat="1" outlineLevel="1" spans="1:23">
      <c r="A2902" s="150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20">
        <v>600</v>
      </c>
      <c r="I2902" s="110" t="s">
        <v>475</v>
      </c>
      <c r="J2902" s="113" t="str">
        <f t="shared" si="699"/>
        <v/>
      </c>
      <c r="K2902" s="110">
        <v>100</v>
      </c>
      <c r="L2902" s="110">
        <v>1000</v>
      </c>
      <c r="M2902" s="116" t="s">
        <v>357</v>
      </c>
      <c r="N2902" s="140" t="s">
        <v>6421</v>
      </c>
      <c r="O2902" s="264" t="s">
        <v>6422</v>
      </c>
      <c r="P2902" s="129">
        <v>13</v>
      </c>
      <c r="Q2902" s="130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50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0">
        <v>1300</v>
      </c>
      <c r="I2903" s="110" t="s">
        <v>475</v>
      </c>
      <c r="J2903" s="113" t="str">
        <f t="shared" si="699"/>
        <v/>
      </c>
      <c r="K2903" s="110">
        <v>100</v>
      </c>
      <c r="L2903" s="110">
        <v>1000</v>
      </c>
      <c r="M2903" s="116" t="s">
        <v>357</v>
      </c>
      <c r="N2903" s="140" t="s">
        <v>6421</v>
      </c>
      <c r="O2903" s="264" t="s">
        <v>6425</v>
      </c>
      <c r="P2903" s="129">
        <v>13</v>
      </c>
      <c r="Q2903" s="130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08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20">
        <v>6786</v>
      </c>
      <c r="I2904" s="110"/>
      <c r="J2904" s="113" t="str">
        <f t="shared" si="699"/>
        <v/>
      </c>
      <c r="K2904" s="110">
        <v>100</v>
      </c>
      <c r="L2904" s="110">
        <v>1000</v>
      </c>
      <c r="M2904" s="116" t="s">
        <v>357</v>
      </c>
      <c r="N2904" s="140" t="s">
        <v>6421</v>
      </c>
      <c r="O2904" s="192">
        <v>4620105826402</v>
      </c>
      <c r="P2904" s="129">
        <v>10.95</v>
      </c>
      <c r="Q2904" s="130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08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20">
        <v>6695</v>
      </c>
      <c r="I2905" s="110"/>
      <c r="J2905" s="113" t="str">
        <f t="shared" si="699"/>
        <v/>
      </c>
      <c r="K2905" s="110">
        <v>100</v>
      </c>
      <c r="L2905" s="110">
        <v>1000</v>
      </c>
      <c r="M2905" s="116" t="s">
        <v>357</v>
      </c>
      <c r="N2905" s="140" t="s">
        <v>6421</v>
      </c>
      <c r="O2905" s="192">
        <v>4620105826419</v>
      </c>
      <c r="P2905" s="129">
        <v>10.61</v>
      </c>
      <c r="Q2905" s="130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1"/>
      <c r="I2906" s="110"/>
      <c r="J2906" s="113" t="str">
        <f t="shared" si="699"/>
        <v/>
      </c>
      <c r="K2906" s="110"/>
      <c r="L2906" s="110"/>
      <c r="M2906" s="116"/>
      <c r="N2906" s="140"/>
      <c r="O2906" s="192"/>
      <c r="P2906" s="129"/>
      <c r="Q2906" s="130"/>
      <c r="R2906" s="80"/>
      <c r="S2906" s="81"/>
      <c r="W2906" s="24"/>
    </row>
    <row r="2907" s="26" customFormat="1" outlineLevel="1" spans="1:23">
      <c r="A2907" s="108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04">E2907-E2907*$G$2%</f>
        <v>20.54</v>
      </c>
      <c r="G2907" s="113">
        <f t="shared" ref="G2907:G2916" si="705">E2907-(20*E2907/100)</f>
        <v>16.432</v>
      </c>
      <c r="H2907" s="119">
        <v>1740</v>
      </c>
      <c r="I2907" s="110"/>
      <c r="J2907" s="113" t="str">
        <f t="shared" si="699"/>
        <v/>
      </c>
      <c r="K2907" s="110">
        <v>20</v>
      </c>
      <c r="L2907" s="110">
        <v>1000</v>
      </c>
      <c r="M2907" s="116" t="s">
        <v>357</v>
      </c>
      <c r="N2907" s="140" t="s">
        <v>6432</v>
      </c>
      <c r="O2907" s="192">
        <v>4620105826426</v>
      </c>
      <c r="P2907" s="129">
        <v>3.99</v>
      </c>
      <c r="Q2907" s="130">
        <v>0.025578</v>
      </c>
      <c r="R2907" s="80">
        <f t="shared" ref="R2907:R2916" si="706">P2907/L2907*D2907</f>
        <v>0</v>
      </c>
      <c r="S2907" s="81">
        <f t="shared" ref="S2907:S2916" si="707">Q2907/L2907*D2907</f>
        <v>0</v>
      </c>
      <c r="W2907" s="24"/>
    </row>
    <row r="2908" s="26" customFormat="1" outlineLevel="1" spans="1:23">
      <c r="A2908" s="108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04"/>
        <v>41.77</v>
      </c>
      <c r="G2908" s="113">
        <f t="shared" si="705"/>
        <v>33.416</v>
      </c>
      <c r="H2908" s="120">
        <v>4720</v>
      </c>
      <c r="I2908" s="110"/>
      <c r="J2908" s="113" t="str">
        <f t="shared" si="699"/>
        <v/>
      </c>
      <c r="K2908" s="110">
        <v>20</v>
      </c>
      <c r="L2908" s="110">
        <v>1000</v>
      </c>
      <c r="M2908" s="116" t="s">
        <v>357</v>
      </c>
      <c r="N2908" s="140" t="s">
        <v>6432</v>
      </c>
      <c r="O2908" s="192">
        <v>4620105826433</v>
      </c>
      <c r="P2908" s="129">
        <v>9.4</v>
      </c>
      <c r="Q2908" s="130">
        <v>0.025578</v>
      </c>
      <c r="R2908" s="80">
        <f t="shared" si="706"/>
        <v>0</v>
      </c>
      <c r="S2908" s="81">
        <f t="shared" si="707"/>
        <v>0</v>
      </c>
      <c r="W2908" s="24"/>
    </row>
    <row r="2909" s="26" customFormat="1" outlineLevel="1" spans="1:23">
      <c r="A2909" s="108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04"/>
        <v>107.76</v>
      </c>
      <c r="G2909" s="113">
        <f t="shared" si="705"/>
        <v>86.208</v>
      </c>
      <c r="H2909" s="119">
        <v>980</v>
      </c>
      <c r="I2909" s="110"/>
      <c r="J2909" s="113" t="str">
        <f t="shared" si="699"/>
        <v/>
      </c>
      <c r="K2909" s="110">
        <v>10</v>
      </c>
      <c r="L2909" s="121">
        <v>500</v>
      </c>
      <c r="M2909" s="116" t="s">
        <v>357</v>
      </c>
      <c r="N2909" s="140" t="s">
        <v>6432</v>
      </c>
      <c r="O2909" s="192">
        <v>4620105826440</v>
      </c>
      <c r="P2909" s="129">
        <v>12.6</v>
      </c>
      <c r="Q2909" s="130">
        <v>0.066749375</v>
      </c>
      <c r="R2909" s="80">
        <f t="shared" si="706"/>
        <v>0</v>
      </c>
      <c r="S2909" s="81">
        <f t="shared" si="707"/>
        <v>0</v>
      </c>
      <c r="W2909" s="24"/>
    </row>
    <row r="2910" s="26" customFormat="1" outlineLevel="1" spans="1:23">
      <c r="A2910" s="108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04"/>
        <v>91.82</v>
      </c>
      <c r="G2910" s="113">
        <f t="shared" si="705"/>
        <v>73.456</v>
      </c>
      <c r="H2910" s="120">
        <v>587</v>
      </c>
      <c r="I2910" s="110"/>
      <c r="J2910" s="113" t="str">
        <f t="shared" si="699"/>
        <v/>
      </c>
      <c r="K2910" s="110">
        <v>10</v>
      </c>
      <c r="L2910" s="110">
        <v>1000</v>
      </c>
      <c r="M2910" s="116" t="s">
        <v>357</v>
      </c>
      <c r="N2910" s="140" t="s">
        <v>6432</v>
      </c>
      <c r="O2910" s="192">
        <v>4620105826457</v>
      </c>
      <c r="P2910" s="129">
        <v>17.45</v>
      </c>
      <c r="Q2910" s="130">
        <v>0.12929325</v>
      </c>
      <c r="R2910" s="80">
        <f t="shared" si="706"/>
        <v>0</v>
      </c>
      <c r="S2910" s="81">
        <f t="shared" si="707"/>
        <v>0</v>
      </c>
      <c r="W2910" s="24"/>
    </row>
    <row r="2911" s="26" customFormat="1" outlineLevel="1" spans="1:23">
      <c r="A2911" s="108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04"/>
        <v>71.74</v>
      </c>
      <c r="G2911" s="113">
        <f t="shared" si="705"/>
        <v>57.392</v>
      </c>
      <c r="H2911" s="120">
        <v>570</v>
      </c>
      <c r="I2911" s="110"/>
      <c r="J2911" s="113" t="str">
        <f t="shared" si="699"/>
        <v/>
      </c>
      <c r="K2911" s="110">
        <v>10</v>
      </c>
      <c r="L2911" s="110">
        <v>1000</v>
      </c>
      <c r="M2911" s="116" t="s">
        <v>357</v>
      </c>
      <c r="N2911" s="140" t="s">
        <v>6432</v>
      </c>
      <c r="O2911" s="192">
        <v>4620105826464</v>
      </c>
      <c r="P2911" s="129">
        <v>13.52</v>
      </c>
      <c r="Q2911" s="130">
        <v>0.076608</v>
      </c>
      <c r="R2911" s="80">
        <f t="shared" si="706"/>
        <v>0</v>
      </c>
      <c r="S2911" s="81">
        <f t="shared" si="707"/>
        <v>0</v>
      </c>
      <c r="W2911" s="24"/>
    </row>
    <row r="2912" s="26" customFormat="1" outlineLevel="1" spans="1:23">
      <c r="A2912" s="108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04"/>
        <v>83.28</v>
      </c>
      <c r="G2912" s="113">
        <f t="shared" si="705"/>
        <v>66.624</v>
      </c>
      <c r="H2912" s="120">
        <v>920</v>
      </c>
      <c r="I2912" s="110"/>
      <c r="J2912" s="113" t="str">
        <f t="shared" si="699"/>
        <v/>
      </c>
      <c r="K2912" s="110">
        <v>10</v>
      </c>
      <c r="L2912" s="110">
        <v>1000</v>
      </c>
      <c r="M2912" s="116" t="s">
        <v>357</v>
      </c>
      <c r="N2912" s="140" t="s">
        <v>6432</v>
      </c>
      <c r="O2912" s="192">
        <v>4620105826471</v>
      </c>
      <c r="P2912" s="129">
        <v>11.83</v>
      </c>
      <c r="Q2912" s="130">
        <v>0.08853075</v>
      </c>
      <c r="R2912" s="80">
        <f t="shared" si="706"/>
        <v>0</v>
      </c>
      <c r="S2912" s="81">
        <f t="shared" si="707"/>
        <v>0</v>
      </c>
      <c r="W2912" s="24"/>
    </row>
    <row r="2913" s="26" customFormat="1" outlineLevel="1" spans="1:23">
      <c r="A2913" s="108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04"/>
        <v>35.84</v>
      </c>
      <c r="G2913" s="113">
        <f t="shared" si="705"/>
        <v>28.672</v>
      </c>
      <c r="H2913" s="120">
        <v>920</v>
      </c>
      <c r="I2913" s="110"/>
      <c r="J2913" s="113" t="str">
        <f t="shared" si="699"/>
        <v/>
      </c>
      <c r="K2913" s="110">
        <v>20</v>
      </c>
      <c r="L2913" s="110">
        <v>1000</v>
      </c>
      <c r="M2913" s="116" t="s">
        <v>357</v>
      </c>
      <c r="N2913" s="140" t="s">
        <v>6432</v>
      </c>
      <c r="O2913" s="192">
        <v>4620105826488</v>
      </c>
      <c r="P2913" s="129">
        <v>2.7</v>
      </c>
      <c r="Q2913" s="130">
        <v>0.040375</v>
      </c>
      <c r="R2913" s="80">
        <f t="shared" si="706"/>
        <v>0</v>
      </c>
      <c r="S2913" s="81">
        <f t="shared" si="707"/>
        <v>0</v>
      </c>
      <c r="W2913" s="24"/>
    </row>
    <row r="2914" s="26" customFormat="1" outlineLevel="1" spans="1:23">
      <c r="A2914" s="108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04"/>
        <v>35.84</v>
      </c>
      <c r="G2914" s="113">
        <f t="shared" si="705"/>
        <v>28.672</v>
      </c>
      <c r="H2914" s="119">
        <v>820</v>
      </c>
      <c r="I2914" s="110"/>
      <c r="J2914" s="113" t="str">
        <f t="shared" si="699"/>
        <v/>
      </c>
      <c r="K2914" s="110">
        <v>20</v>
      </c>
      <c r="L2914" s="110">
        <v>1000</v>
      </c>
      <c r="M2914" s="116" t="s">
        <v>357</v>
      </c>
      <c r="N2914" s="140" t="s">
        <v>6432</v>
      </c>
      <c r="O2914" s="192">
        <v>4620105826495</v>
      </c>
      <c r="P2914" s="129">
        <v>2.24</v>
      </c>
      <c r="Q2914" s="130">
        <v>0.040375</v>
      </c>
      <c r="R2914" s="80">
        <f t="shared" si="706"/>
        <v>0</v>
      </c>
      <c r="S2914" s="81">
        <f t="shared" si="707"/>
        <v>0</v>
      </c>
      <c r="W2914" s="24"/>
    </row>
    <row r="2915" s="26" customFormat="1" outlineLevel="1" spans="1:23">
      <c r="A2915" s="108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04"/>
        <v>61.28</v>
      </c>
      <c r="G2915" s="113">
        <f t="shared" si="705"/>
        <v>49.024</v>
      </c>
      <c r="H2915" s="120">
        <v>880</v>
      </c>
      <c r="I2915" s="110"/>
      <c r="J2915" s="113" t="str">
        <f t="shared" si="699"/>
        <v/>
      </c>
      <c r="K2915" s="110">
        <v>20</v>
      </c>
      <c r="L2915" s="110">
        <v>1000</v>
      </c>
      <c r="M2915" s="116" t="s">
        <v>357</v>
      </c>
      <c r="N2915" s="140" t="s">
        <v>6432</v>
      </c>
      <c r="O2915" s="192">
        <v>4620105826501</v>
      </c>
      <c r="P2915" s="129">
        <v>3.09</v>
      </c>
      <c r="Q2915" s="130">
        <v>0.040375</v>
      </c>
      <c r="R2915" s="80">
        <f t="shared" si="706"/>
        <v>0</v>
      </c>
      <c r="S2915" s="81">
        <f t="shared" si="707"/>
        <v>0</v>
      </c>
      <c r="W2915" s="24"/>
    </row>
    <row r="2916" s="26" customFormat="1" outlineLevel="1" spans="1:23">
      <c r="A2916" s="108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04"/>
        <v>61.28</v>
      </c>
      <c r="G2916" s="113">
        <f t="shared" si="705"/>
        <v>49.024</v>
      </c>
      <c r="H2916" s="120">
        <v>1000</v>
      </c>
      <c r="I2916" s="110"/>
      <c r="J2916" s="113" t="str">
        <f t="shared" si="699"/>
        <v/>
      </c>
      <c r="K2916" s="110">
        <v>20</v>
      </c>
      <c r="L2916" s="110">
        <v>1000</v>
      </c>
      <c r="M2916" s="116" t="s">
        <v>357</v>
      </c>
      <c r="N2916" s="140" t="s">
        <v>6432</v>
      </c>
      <c r="O2916" s="192">
        <v>4620105826518</v>
      </c>
      <c r="P2916" s="129">
        <v>3.7</v>
      </c>
      <c r="Q2916" s="130">
        <v>0.040375</v>
      </c>
      <c r="R2916" s="80">
        <f t="shared" si="706"/>
        <v>0</v>
      </c>
      <c r="S2916" s="81">
        <f t="shared" si="707"/>
        <v>0</v>
      </c>
      <c r="W2916" s="24"/>
    </row>
    <row r="2917" outlineLevel="1" spans="1:23">
      <c r="A2917" s="98" t="s">
        <v>290</v>
      </c>
      <c r="B2917" s="99"/>
      <c r="C2917" s="197"/>
      <c r="D2917" s="111"/>
      <c r="E2917" s="112"/>
      <c r="F2917" s="113"/>
      <c r="G2917" s="113"/>
      <c r="H2917" s="121"/>
      <c r="I2917" s="110"/>
      <c r="J2917" s="113" t="str">
        <f t="shared" si="699"/>
        <v/>
      </c>
      <c r="K2917" s="110"/>
      <c r="L2917" s="110"/>
      <c r="M2917" s="140"/>
      <c r="N2917" s="140"/>
      <c r="O2917" s="110"/>
      <c r="P2917" s="129"/>
      <c r="Q2917" s="130"/>
      <c r="R2917" s="80"/>
      <c r="S2917" s="81"/>
      <c r="W2917" s="24"/>
    </row>
    <row r="2918" outlineLevel="1" spans="1:23">
      <c r="A2918" s="108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8">E2918-E2918*$G$2%</f>
        <v>135.15</v>
      </c>
      <c r="G2918" s="113">
        <f t="shared" ref="G2918:G2929" si="709">E2918-(20*E2918/100)</f>
        <v>108.12</v>
      </c>
      <c r="H2918" s="119">
        <v>287</v>
      </c>
      <c r="I2918" s="110"/>
      <c r="J2918" s="113" t="str">
        <f t="shared" si="699"/>
        <v/>
      </c>
      <c r="K2918" s="110">
        <v>1</v>
      </c>
      <c r="L2918" s="110">
        <v>100</v>
      </c>
      <c r="M2918" s="116" t="s">
        <v>357</v>
      </c>
      <c r="N2918" s="140" t="s">
        <v>6453</v>
      </c>
      <c r="O2918" s="118">
        <v>4670042797426</v>
      </c>
      <c r="P2918" s="129">
        <v>22</v>
      </c>
      <c r="Q2918" s="130">
        <v>0.048426375</v>
      </c>
      <c r="R2918" s="80">
        <f t="shared" ref="R2918:R2929" si="710">P2918/L2918*D2918</f>
        <v>0</v>
      </c>
      <c r="S2918" s="81">
        <f t="shared" ref="S2918:S2929" si="711">Q2918/L2918*D2918</f>
        <v>0</v>
      </c>
      <c r="W2918" s="24"/>
    </row>
    <row r="2919" outlineLevel="1" spans="1:23">
      <c r="A2919" s="108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8"/>
        <v>135.15</v>
      </c>
      <c r="G2919" s="113">
        <f t="shared" si="709"/>
        <v>108.12</v>
      </c>
      <c r="H2919" s="119">
        <v>460</v>
      </c>
      <c r="I2919" s="110"/>
      <c r="J2919" s="113" t="str">
        <f t="shared" si="699"/>
        <v/>
      </c>
      <c r="K2919" s="110">
        <v>1</v>
      </c>
      <c r="L2919" s="110">
        <v>100</v>
      </c>
      <c r="M2919" s="116" t="s">
        <v>357</v>
      </c>
      <c r="N2919" s="140" t="s">
        <v>6453</v>
      </c>
      <c r="O2919" s="118">
        <v>4670042797433</v>
      </c>
      <c r="P2919" s="129">
        <v>22</v>
      </c>
      <c r="Q2919" s="130">
        <v>0.048426375</v>
      </c>
      <c r="R2919" s="80">
        <f t="shared" si="710"/>
        <v>0</v>
      </c>
      <c r="S2919" s="81">
        <f t="shared" si="711"/>
        <v>0</v>
      </c>
      <c r="W2919" s="24"/>
    </row>
    <row r="2920" outlineLevel="1" spans="1:23">
      <c r="A2920" s="150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8"/>
        <v>169.07</v>
      </c>
      <c r="G2920" s="113">
        <f t="shared" si="709"/>
        <v>135.256</v>
      </c>
      <c r="H2920" s="121"/>
      <c r="I2920" s="110" t="s">
        <v>475</v>
      </c>
      <c r="J2920" s="113" t="str">
        <f t="shared" si="699"/>
        <v/>
      </c>
      <c r="K2920" s="110">
        <v>1</v>
      </c>
      <c r="L2920" s="110">
        <v>100</v>
      </c>
      <c r="M2920" s="116" t="s">
        <v>357</v>
      </c>
      <c r="N2920" s="140" t="s">
        <v>6453</v>
      </c>
      <c r="O2920" s="118">
        <v>4670042797440</v>
      </c>
      <c r="P2920" s="129">
        <v>13.5</v>
      </c>
      <c r="Q2920" s="130">
        <v>0.066749375</v>
      </c>
      <c r="R2920" s="80">
        <f t="shared" si="710"/>
        <v>0</v>
      </c>
      <c r="S2920" s="81">
        <f t="shared" si="711"/>
        <v>0</v>
      </c>
      <c r="W2920" s="24"/>
    </row>
    <row r="2921" outlineLevel="1" spans="1:23">
      <c r="A2921" s="108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8"/>
        <v>169.07</v>
      </c>
      <c r="G2921" s="113">
        <f t="shared" si="709"/>
        <v>135.256</v>
      </c>
      <c r="H2921" s="120">
        <v>926</v>
      </c>
      <c r="I2921" s="110"/>
      <c r="J2921" s="113" t="str">
        <f t="shared" si="699"/>
        <v/>
      </c>
      <c r="K2921" s="110">
        <v>1</v>
      </c>
      <c r="L2921" s="110">
        <v>100</v>
      </c>
      <c r="M2921" s="116" t="s">
        <v>357</v>
      </c>
      <c r="N2921" s="140" t="s">
        <v>6453</v>
      </c>
      <c r="O2921" s="118">
        <v>4670042797457</v>
      </c>
      <c r="P2921" s="129">
        <v>13.5</v>
      </c>
      <c r="Q2921" s="130">
        <v>0.066749375</v>
      </c>
      <c r="R2921" s="80">
        <f t="shared" si="710"/>
        <v>0</v>
      </c>
      <c r="S2921" s="81">
        <f t="shared" si="711"/>
        <v>0</v>
      </c>
      <c r="W2921" s="24"/>
    </row>
    <row r="2922" outlineLevel="1" spans="1:23">
      <c r="A2922" s="108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8"/>
        <v>204.23</v>
      </c>
      <c r="G2922" s="113">
        <f t="shared" si="709"/>
        <v>163.384</v>
      </c>
      <c r="H2922" s="119">
        <v>218</v>
      </c>
      <c r="I2922" s="110"/>
      <c r="J2922" s="113" t="str">
        <f t="shared" si="699"/>
        <v/>
      </c>
      <c r="K2922" s="110">
        <v>1</v>
      </c>
      <c r="L2922" s="110">
        <v>100</v>
      </c>
      <c r="M2922" s="116" t="s">
        <v>357</v>
      </c>
      <c r="N2922" s="140" t="s">
        <v>6453</v>
      </c>
      <c r="O2922" s="118">
        <v>4670042797464</v>
      </c>
      <c r="P2922" s="129">
        <v>15.5</v>
      </c>
      <c r="Q2922" s="130">
        <v>0.086184</v>
      </c>
      <c r="R2922" s="80">
        <f t="shared" si="710"/>
        <v>0</v>
      </c>
      <c r="S2922" s="81">
        <f t="shared" si="711"/>
        <v>0</v>
      </c>
      <c r="W2922" s="24"/>
    </row>
    <row r="2923" outlineLevel="1" spans="1:23">
      <c r="A2923" s="108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8"/>
        <v>204.23</v>
      </c>
      <c r="G2923" s="113">
        <f t="shared" si="709"/>
        <v>163.384</v>
      </c>
      <c r="H2923" s="120">
        <v>1030</v>
      </c>
      <c r="I2923" s="110"/>
      <c r="J2923" s="113" t="str">
        <f t="shared" si="699"/>
        <v/>
      </c>
      <c r="K2923" s="110">
        <v>1</v>
      </c>
      <c r="L2923" s="110">
        <v>100</v>
      </c>
      <c r="M2923" s="116" t="s">
        <v>357</v>
      </c>
      <c r="N2923" s="140" t="s">
        <v>6453</v>
      </c>
      <c r="O2923" s="118">
        <v>4670042797471</v>
      </c>
      <c r="P2923" s="129">
        <v>15.5</v>
      </c>
      <c r="Q2923" s="130">
        <v>0.086184</v>
      </c>
      <c r="R2923" s="80">
        <f t="shared" si="710"/>
        <v>0</v>
      </c>
      <c r="S2923" s="81">
        <f t="shared" si="711"/>
        <v>0</v>
      </c>
      <c r="W2923" s="24"/>
    </row>
    <row r="2924" outlineLevel="1" spans="1:23">
      <c r="A2924" s="108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8"/>
        <v>281.46</v>
      </c>
      <c r="G2924" s="113">
        <f t="shared" si="709"/>
        <v>225.168</v>
      </c>
      <c r="H2924" s="119">
        <v>316</v>
      </c>
      <c r="I2924" s="110"/>
      <c r="J2924" s="113" t="str">
        <f t="shared" si="699"/>
        <v/>
      </c>
      <c r="K2924" s="110">
        <v>1</v>
      </c>
      <c r="L2924" s="110">
        <v>100</v>
      </c>
      <c r="M2924" s="116" t="s">
        <v>357</v>
      </c>
      <c r="N2924" s="140" t="s">
        <v>6453</v>
      </c>
      <c r="O2924" s="118">
        <v>4670042797488</v>
      </c>
      <c r="P2924" s="129">
        <v>19.5</v>
      </c>
      <c r="Q2924" s="130">
        <v>0.11448</v>
      </c>
      <c r="R2924" s="80">
        <f t="shared" si="710"/>
        <v>0</v>
      </c>
      <c r="S2924" s="81">
        <f t="shared" si="711"/>
        <v>0</v>
      </c>
      <c r="W2924" s="24"/>
    </row>
    <row r="2925" outlineLevel="1" spans="1:23">
      <c r="A2925" s="108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8"/>
        <v>281.46</v>
      </c>
      <c r="G2925" s="113">
        <f t="shared" si="709"/>
        <v>225.168</v>
      </c>
      <c r="H2925" s="120">
        <v>678</v>
      </c>
      <c r="I2925" s="110"/>
      <c r="J2925" s="113" t="str">
        <f t="shared" si="699"/>
        <v/>
      </c>
      <c r="K2925" s="110">
        <v>1</v>
      </c>
      <c r="L2925" s="110">
        <v>100</v>
      </c>
      <c r="M2925" s="116" t="s">
        <v>357</v>
      </c>
      <c r="N2925" s="140" t="s">
        <v>6453</v>
      </c>
      <c r="O2925" s="118">
        <v>4670042797495</v>
      </c>
      <c r="P2925" s="129">
        <v>19.5</v>
      </c>
      <c r="Q2925" s="130">
        <v>0.11448</v>
      </c>
      <c r="R2925" s="80">
        <f t="shared" si="710"/>
        <v>0</v>
      </c>
      <c r="S2925" s="81">
        <f t="shared" si="711"/>
        <v>0</v>
      </c>
      <c r="W2925" s="24"/>
    </row>
    <row r="2926" outlineLevel="1" spans="1:23">
      <c r="A2926" s="108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8"/>
        <v>422.89</v>
      </c>
      <c r="G2926" s="113">
        <f t="shared" si="709"/>
        <v>338.312</v>
      </c>
      <c r="H2926" s="120">
        <v>236</v>
      </c>
      <c r="I2926" s="110"/>
      <c r="J2926" s="113" t="str">
        <f t="shared" si="699"/>
        <v/>
      </c>
      <c r="K2926" s="110">
        <v>1</v>
      </c>
      <c r="L2926" s="110">
        <v>50</v>
      </c>
      <c r="M2926" s="116" t="s">
        <v>357</v>
      </c>
      <c r="N2926" s="140" t="s">
        <v>6453</v>
      </c>
      <c r="O2926" s="118">
        <v>4670042797501</v>
      </c>
      <c r="P2926" s="129">
        <v>12.5</v>
      </c>
      <c r="Q2926" s="130">
        <v>0.080801875</v>
      </c>
      <c r="R2926" s="80">
        <f t="shared" si="710"/>
        <v>0</v>
      </c>
      <c r="S2926" s="81">
        <f t="shared" si="711"/>
        <v>0</v>
      </c>
      <c r="W2926" s="24"/>
    </row>
    <row r="2927" outlineLevel="1" spans="1:23">
      <c r="A2927" s="108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8"/>
        <v>422.89</v>
      </c>
      <c r="G2927" s="113">
        <f t="shared" si="709"/>
        <v>338.312</v>
      </c>
      <c r="H2927" s="120">
        <v>311</v>
      </c>
      <c r="I2927" s="110"/>
      <c r="J2927" s="113" t="str">
        <f t="shared" si="699"/>
        <v/>
      </c>
      <c r="K2927" s="110">
        <v>1</v>
      </c>
      <c r="L2927" s="110">
        <v>50</v>
      </c>
      <c r="M2927" s="116" t="s">
        <v>357</v>
      </c>
      <c r="N2927" s="140" t="s">
        <v>6453</v>
      </c>
      <c r="O2927" s="118">
        <v>4670042797518</v>
      </c>
      <c r="P2927" s="129">
        <v>12.5</v>
      </c>
      <c r="Q2927" s="130">
        <v>0.080801875</v>
      </c>
      <c r="R2927" s="80">
        <f t="shared" si="710"/>
        <v>0</v>
      </c>
      <c r="S2927" s="81">
        <f t="shared" si="711"/>
        <v>0</v>
      </c>
      <c r="W2927" s="24"/>
    </row>
    <row r="2928" outlineLevel="1" spans="1:23">
      <c r="A2928" s="108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8"/>
        <v>459.9</v>
      </c>
      <c r="G2928" s="113">
        <f t="shared" si="709"/>
        <v>367.92</v>
      </c>
      <c r="H2928" s="120">
        <v>297</v>
      </c>
      <c r="I2928" s="110"/>
      <c r="J2928" s="113" t="str">
        <f t="shared" si="699"/>
        <v/>
      </c>
      <c r="K2928" s="110">
        <v>1</v>
      </c>
      <c r="L2928" s="110">
        <v>50</v>
      </c>
      <c r="M2928" s="116" t="s">
        <v>357</v>
      </c>
      <c r="N2928" s="140" t="s">
        <v>6453</v>
      </c>
      <c r="O2928" s="118">
        <v>4670042797525</v>
      </c>
      <c r="P2928" s="129">
        <v>12.5</v>
      </c>
      <c r="Q2928" s="130">
        <v>0.080801875</v>
      </c>
      <c r="R2928" s="80">
        <f t="shared" si="710"/>
        <v>0</v>
      </c>
      <c r="S2928" s="81">
        <f t="shared" si="711"/>
        <v>0</v>
      </c>
      <c r="W2928" s="24"/>
    </row>
    <row r="2929" outlineLevel="1" spans="1:23">
      <c r="A2929" s="108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8"/>
        <v>459.9</v>
      </c>
      <c r="G2929" s="113">
        <f t="shared" si="709"/>
        <v>367.92</v>
      </c>
      <c r="H2929" s="120">
        <v>126</v>
      </c>
      <c r="I2929" s="110"/>
      <c r="J2929" s="113" t="str">
        <f t="shared" si="699"/>
        <v/>
      </c>
      <c r="K2929" s="110">
        <v>1</v>
      </c>
      <c r="L2929" s="110">
        <v>50</v>
      </c>
      <c r="M2929" s="116" t="s">
        <v>357</v>
      </c>
      <c r="N2929" s="140" t="s">
        <v>6453</v>
      </c>
      <c r="O2929" s="118">
        <v>4670042797532</v>
      </c>
      <c r="P2929" s="129">
        <v>12.5</v>
      </c>
      <c r="Q2929" s="130">
        <v>0.080801875</v>
      </c>
      <c r="R2929" s="80">
        <f t="shared" si="710"/>
        <v>0</v>
      </c>
      <c r="S2929" s="81">
        <f t="shared" si="711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21"/>
      <c r="I2930" s="110"/>
      <c r="J2930" s="113" t="str">
        <f t="shared" si="699"/>
        <v/>
      </c>
      <c r="K2930" s="110"/>
      <c r="L2930" s="110"/>
      <c r="M2930" s="116"/>
      <c r="N2930" s="140"/>
      <c r="O2930" s="118"/>
      <c r="P2930" s="129"/>
      <c r="Q2930" s="130"/>
      <c r="R2930" s="80"/>
      <c r="S2930" s="81"/>
      <c r="T2930" s="26"/>
      <c r="W2930" s="24"/>
    </row>
    <row r="2931" s="23" customFormat="1" outlineLevel="1" spans="1:23">
      <c r="A2931" s="108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2">E2931-E2931*$G$2%</f>
        <v>338.98</v>
      </c>
      <c r="G2931" s="113">
        <f t="shared" ref="G2931:G2942" si="713">E2931-(20*E2931/100)</f>
        <v>271.184</v>
      </c>
      <c r="H2931" s="119">
        <v>90</v>
      </c>
      <c r="I2931" s="110"/>
      <c r="J2931" s="113" t="str">
        <f t="shared" si="699"/>
        <v/>
      </c>
      <c r="K2931" s="110">
        <v>1</v>
      </c>
      <c r="L2931" s="110">
        <v>100</v>
      </c>
      <c r="M2931" s="116" t="s">
        <v>357</v>
      </c>
      <c r="N2931" s="140" t="s">
        <v>6453</v>
      </c>
      <c r="O2931" s="118">
        <v>4620105828727</v>
      </c>
      <c r="P2931" s="129">
        <v>15</v>
      </c>
      <c r="Q2931" s="130">
        <v>0.05106</v>
      </c>
      <c r="R2931" s="80">
        <f t="shared" ref="R2931:R2942" si="714">P2931/L2931*D2931</f>
        <v>0</v>
      </c>
      <c r="S2931" s="81">
        <f t="shared" ref="S2931:S2942" si="715">Q2931/L2931*D2931</f>
        <v>0</v>
      </c>
      <c r="T2931" s="26"/>
      <c r="W2931" s="24"/>
    </row>
    <row r="2932" s="23" customFormat="1" outlineLevel="1" spans="1:23">
      <c r="A2932" s="150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2"/>
        <v>475.97</v>
      </c>
      <c r="G2932" s="113">
        <f t="shared" si="713"/>
        <v>380.776</v>
      </c>
      <c r="H2932" s="151"/>
      <c r="I2932" s="110" t="s">
        <v>475</v>
      </c>
      <c r="J2932" s="113" t="str">
        <f t="shared" si="699"/>
        <v/>
      </c>
      <c r="K2932" s="110">
        <v>1</v>
      </c>
      <c r="L2932" s="110">
        <v>100</v>
      </c>
      <c r="M2932" s="116" t="s">
        <v>357</v>
      </c>
      <c r="N2932" s="140" t="s">
        <v>6453</v>
      </c>
      <c r="O2932" s="118">
        <v>4620105828734</v>
      </c>
      <c r="P2932" s="129">
        <v>17</v>
      </c>
      <c r="Q2932" s="130">
        <v>0.066749375</v>
      </c>
      <c r="R2932" s="80">
        <f t="shared" si="714"/>
        <v>0</v>
      </c>
      <c r="S2932" s="81">
        <f t="shared" si="715"/>
        <v>0</v>
      </c>
      <c r="T2932" s="26"/>
      <c r="W2932" s="24"/>
    </row>
    <row r="2933" s="23" customFormat="1" outlineLevel="1" spans="1:23">
      <c r="A2933" s="150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2"/>
        <v>475.97</v>
      </c>
      <c r="G2933" s="113">
        <f t="shared" si="713"/>
        <v>380.776</v>
      </c>
      <c r="H2933" s="121"/>
      <c r="I2933" s="110" t="s">
        <v>475</v>
      </c>
      <c r="J2933" s="113" t="str">
        <f t="shared" si="699"/>
        <v/>
      </c>
      <c r="K2933" s="110">
        <v>1</v>
      </c>
      <c r="L2933" s="110">
        <v>100</v>
      </c>
      <c r="M2933" s="116" t="s">
        <v>357</v>
      </c>
      <c r="N2933" s="140" t="s">
        <v>6453</v>
      </c>
      <c r="O2933" s="118">
        <v>4620105828741</v>
      </c>
      <c r="P2933" s="129">
        <v>17</v>
      </c>
      <c r="Q2933" s="130">
        <v>0.066749375</v>
      </c>
      <c r="R2933" s="80">
        <f t="shared" si="714"/>
        <v>0</v>
      </c>
      <c r="S2933" s="81">
        <f t="shared" si="715"/>
        <v>0</v>
      </c>
      <c r="T2933" s="26"/>
      <c r="W2933" s="24"/>
    </row>
    <row r="2934" s="23" customFormat="1" outlineLevel="1" spans="1:23">
      <c r="A2934" s="108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2"/>
        <v>639.51</v>
      </c>
      <c r="G2934" s="113">
        <f t="shared" si="713"/>
        <v>511.608</v>
      </c>
      <c r="H2934" s="119">
        <v>94</v>
      </c>
      <c r="I2934" s="110"/>
      <c r="J2934" s="113" t="str">
        <f t="shared" si="699"/>
        <v/>
      </c>
      <c r="K2934" s="110">
        <v>1</v>
      </c>
      <c r="L2934" s="110">
        <v>100</v>
      </c>
      <c r="M2934" s="116" t="s">
        <v>357</v>
      </c>
      <c r="N2934" s="140" t="s">
        <v>6453</v>
      </c>
      <c r="O2934" s="118">
        <v>4620105828758</v>
      </c>
      <c r="P2934" s="129">
        <v>19</v>
      </c>
      <c r="Q2934" s="130">
        <v>0.090909</v>
      </c>
      <c r="R2934" s="80">
        <f t="shared" si="714"/>
        <v>0</v>
      </c>
      <c r="S2934" s="81">
        <f t="shared" si="715"/>
        <v>0</v>
      </c>
      <c r="T2934" s="26"/>
      <c r="W2934" s="24"/>
    </row>
    <row r="2935" s="23" customFormat="1" outlineLevel="1" spans="1:23">
      <c r="A2935" s="108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2"/>
        <v>344.34</v>
      </c>
      <c r="G2935" s="113">
        <f t="shared" si="713"/>
        <v>275.472</v>
      </c>
      <c r="H2935" s="120">
        <v>171</v>
      </c>
      <c r="I2935" s="110"/>
      <c r="J2935" s="113" t="str">
        <f t="shared" si="699"/>
        <v/>
      </c>
      <c r="K2935" s="110">
        <v>1</v>
      </c>
      <c r="L2935" s="110">
        <v>100</v>
      </c>
      <c r="M2935" s="116" t="s">
        <v>357</v>
      </c>
      <c r="N2935" s="140" t="s">
        <v>6453</v>
      </c>
      <c r="O2935" s="118">
        <v>4620105828765</v>
      </c>
      <c r="P2935" s="129">
        <v>13</v>
      </c>
      <c r="Q2935" s="130">
        <v>0.05106</v>
      </c>
      <c r="R2935" s="80">
        <f t="shared" si="714"/>
        <v>0</v>
      </c>
      <c r="S2935" s="81">
        <f t="shared" si="715"/>
        <v>0</v>
      </c>
      <c r="T2935" s="26"/>
      <c r="W2935" s="24"/>
    </row>
    <row r="2936" s="23" customFormat="1" outlineLevel="1" spans="1:23">
      <c r="A2936" s="108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2"/>
        <v>344.34</v>
      </c>
      <c r="G2936" s="113">
        <f t="shared" si="713"/>
        <v>275.472</v>
      </c>
      <c r="H2936" s="119">
        <v>99</v>
      </c>
      <c r="I2936" s="110"/>
      <c r="J2936" s="113" t="str">
        <f t="shared" si="699"/>
        <v/>
      </c>
      <c r="K2936" s="110">
        <v>1</v>
      </c>
      <c r="L2936" s="110">
        <v>100</v>
      </c>
      <c r="M2936" s="116" t="s">
        <v>357</v>
      </c>
      <c r="N2936" s="140" t="s">
        <v>6453</v>
      </c>
      <c r="O2936" s="118">
        <v>4620105828772</v>
      </c>
      <c r="P2936" s="129">
        <v>13</v>
      </c>
      <c r="Q2936" s="130">
        <v>0.05106</v>
      </c>
      <c r="R2936" s="80">
        <f t="shared" si="714"/>
        <v>0</v>
      </c>
      <c r="S2936" s="81">
        <f t="shared" si="715"/>
        <v>0</v>
      </c>
      <c r="T2936" s="26"/>
      <c r="W2936" s="24"/>
    </row>
    <row r="2937" s="23" customFormat="1" outlineLevel="1" spans="1:23">
      <c r="A2937" s="108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2"/>
        <v>814.28</v>
      </c>
      <c r="G2937" s="113">
        <f t="shared" si="713"/>
        <v>651.424</v>
      </c>
      <c r="H2937" s="119">
        <v>135</v>
      </c>
      <c r="I2937" s="110"/>
      <c r="J2937" s="113" t="str">
        <f t="shared" si="699"/>
        <v/>
      </c>
      <c r="K2937" s="110">
        <v>1</v>
      </c>
      <c r="L2937" s="110">
        <v>50</v>
      </c>
      <c r="M2937" s="116" t="s">
        <v>357</v>
      </c>
      <c r="N2937" s="140" t="s">
        <v>6453</v>
      </c>
      <c r="O2937" s="118">
        <v>4620105828789</v>
      </c>
      <c r="P2937" s="129">
        <v>11</v>
      </c>
      <c r="Q2937" s="130">
        <v>0.090909</v>
      </c>
      <c r="R2937" s="80">
        <f t="shared" si="714"/>
        <v>0</v>
      </c>
      <c r="S2937" s="81">
        <f t="shared" si="715"/>
        <v>0</v>
      </c>
      <c r="T2937" s="26"/>
      <c r="W2937" s="24"/>
    </row>
    <row r="2938" s="23" customFormat="1" outlineLevel="1" spans="1:23">
      <c r="A2938" s="108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2"/>
        <v>1150.17</v>
      </c>
      <c r="G2938" s="113">
        <f t="shared" si="713"/>
        <v>920.136</v>
      </c>
      <c r="H2938" s="120">
        <v>124</v>
      </c>
      <c r="I2938" s="110"/>
      <c r="J2938" s="113" t="str">
        <f t="shared" si="699"/>
        <v/>
      </c>
      <c r="K2938" s="110">
        <v>1</v>
      </c>
      <c r="L2938" s="110">
        <v>20</v>
      </c>
      <c r="M2938" s="116" t="s">
        <v>357</v>
      </c>
      <c r="N2938" s="140" t="s">
        <v>6453</v>
      </c>
      <c r="O2938" s="118">
        <v>4620105828796</v>
      </c>
      <c r="P2938" s="129">
        <v>10.7</v>
      </c>
      <c r="Q2938" s="130">
        <v>0.040375</v>
      </c>
      <c r="R2938" s="80">
        <f t="shared" si="714"/>
        <v>0</v>
      </c>
      <c r="S2938" s="81">
        <f t="shared" si="715"/>
        <v>0</v>
      </c>
      <c r="T2938" s="26"/>
      <c r="W2938" s="24"/>
    </row>
    <row r="2939" s="23" customFormat="1" outlineLevel="1" spans="1:23">
      <c r="A2939" s="108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2"/>
        <v>635.82</v>
      </c>
      <c r="G2939" s="113">
        <f t="shared" si="713"/>
        <v>508.656</v>
      </c>
      <c r="H2939" s="119">
        <v>183</v>
      </c>
      <c r="I2939" s="110"/>
      <c r="J2939" s="113" t="str">
        <f t="shared" si="699"/>
        <v/>
      </c>
      <c r="K2939" s="110">
        <v>1</v>
      </c>
      <c r="L2939" s="110">
        <v>100</v>
      </c>
      <c r="M2939" s="116" t="s">
        <v>357</v>
      </c>
      <c r="N2939" s="140" t="s">
        <v>6453</v>
      </c>
      <c r="O2939" s="118">
        <v>4620105828819</v>
      </c>
      <c r="P2939" s="129">
        <v>19</v>
      </c>
      <c r="Q2939" s="130">
        <v>0.090909</v>
      </c>
      <c r="R2939" s="80">
        <f t="shared" si="714"/>
        <v>0</v>
      </c>
      <c r="S2939" s="81">
        <f t="shared" si="715"/>
        <v>0</v>
      </c>
      <c r="T2939" s="26"/>
      <c r="W2939" s="24"/>
    </row>
    <row r="2940" s="23" customFormat="1" outlineLevel="1" spans="1:23">
      <c r="A2940" s="108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2"/>
        <v>475.97</v>
      </c>
      <c r="G2940" s="113">
        <f t="shared" si="713"/>
        <v>380.776</v>
      </c>
      <c r="H2940" s="119">
        <v>197</v>
      </c>
      <c r="I2940" s="110"/>
      <c r="J2940" s="113" t="str">
        <f t="shared" si="699"/>
        <v/>
      </c>
      <c r="K2940" s="110">
        <v>1</v>
      </c>
      <c r="L2940" s="110">
        <v>100</v>
      </c>
      <c r="M2940" s="116" t="s">
        <v>357</v>
      </c>
      <c r="N2940" s="140" t="s">
        <v>6453</v>
      </c>
      <c r="O2940" s="118">
        <v>4620105828833</v>
      </c>
      <c r="P2940" s="129">
        <v>17</v>
      </c>
      <c r="Q2940" s="130">
        <v>0.066749375</v>
      </c>
      <c r="R2940" s="80">
        <f t="shared" si="714"/>
        <v>0</v>
      </c>
      <c r="S2940" s="81">
        <f t="shared" si="715"/>
        <v>0</v>
      </c>
      <c r="T2940" s="26"/>
      <c r="W2940" s="24"/>
    </row>
    <row r="2941" s="23" customFormat="1" outlineLevel="1" spans="1:23">
      <c r="A2941" s="108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2"/>
        <v>475.97</v>
      </c>
      <c r="G2941" s="113">
        <f t="shared" si="713"/>
        <v>380.776</v>
      </c>
      <c r="H2941" s="120">
        <v>103</v>
      </c>
      <c r="I2941" s="110"/>
      <c r="J2941" s="113" t="str">
        <f t="shared" si="699"/>
        <v/>
      </c>
      <c r="K2941" s="110">
        <v>1</v>
      </c>
      <c r="L2941" s="110">
        <v>100</v>
      </c>
      <c r="M2941" s="116" t="s">
        <v>357</v>
      </c>
      <c r="N2941" s="140" t="s">
        <v>6453</v>
      </c>
      <c r="O2941" s="118">
        <v>4620105828840</v>
      </c>
      <c r="P2941" s="129">
        <v>17</v>
      </c>
      <c r="Q2941" s="130">
        <v>0.05106</v>
      </c>
      <c r="R2941" s="80">
        <f t="shared" si="714"/>
        <v>0</v>
      </c>
      <c r="S2941" s="81">
        <f t="shared" si="715"/>
        <v>0</v>
      </c>
      <c r="T2941" s="26"/>
      <c r="W2941" s="24"/>
    </row>
    <row r="2942" s="23" customFormat="1" outlineLevel="1" spans="1:23">
      <c r="A2942" s="108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2"/>
        <v>344.34</v>
      </c>
      <c r="G2942" s="113">
        <f t="shared" si="713"/>
        <v>275.472</v>
      </c>
      <c r="H2942" s="120">
        <v>151</v>
      </c>
      <c r="I2942" s="110"/>
      <c r="J2942" s="113" t="str">
        <f t="shared" si="699"/>
        <v/>
      </c>
      <c r="K2942" s="110">
        <v>1</v>
      </c>
      <c r="L2942" s="110">
        <v>100</v>
      </c>
      <c r="M2942" s="116" t="s">
        <v>357</v>
      </c>
      <c r="N2942" s="140" t="s">
        <v>6453</v>
      </c>
      <c r="O2942" s="118">
        <v>4620105828857</v>
      </c>
      <c r="P2942" s="129">
        <v>14</v>
      </c>
      <c r="Q2942" s="130">
        <v>0.05106</v>
      </c>
      <c r="R2942" s="80">
        <f t="shared" si="714"/>
        <v>0</v>
      </c>
      <c r="S2942" s="81">
        <f t="shared" si="715"/>
        <v>0</v>
      </c>
      <c r="T2942" s="26"/>
      <c r="W2942" s="24"/>
    </row>
    <row r="2943" outlineLevel="1" spans="1:23">
      <c r="A2943" s="98" t="s">
        <v>293</v>
      </c>
      <c r="B2943" s="99"/>
      <c r="C2943" s="197"/>
      <c r="D2943" s="111"/>
      <c r="E2943" s="112"/>
      <c r="F2943" s="113"/>
      <c r="G2943" s="113"/>
      <c r="H2943" s="121"/>
      <c r="I2943" s="110"/>
      <c r="J2943" s="113" t="str">
        <f t="shared" si="699"/>
        <v/>
      </c>
      <c r="K2943" s="110"/>
      <c r="L2943" s="110"/>
      <c r="M2943" s="140"/>
      <c r="N2943" s="140"/>
      <c r="O2943" s="110"/>
      <c r="P2943" s="129"/>
      <c r="Q2943" s="130"/>
      <c r="R2943" s="80"/>
      <c r="S2943" s="81"/>
      <c r="W2943" s="24"/>
    </row>
    <row r="2944" outlineLevel="1" spans="1:23">
      <c r="A2944" s="150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6">E2944-E2944*$G$2%</f>
        <v>417.77</v>
      </c>
      <c r="G2944" s="113">
        <f t="shared" ref="G2944:G2949" si="717">E2944-(20*E2944/100)</f>
        <v>334.216</v>
      </c>
      <c r="H2944" s="119">
        <v>7</v>
      </c>
      <c r="I2944" s="110" t="s">
        <v>475</v>
      </c>
      <c r="J2944" s="113" t="str">
        <f t="shared" si="699"/>
        <v/>
      </c>
      <c r="K2944" s="110">
        <v>1</v>
      </c>
      <c r="L2944" s="110">
        <v>72</v>
      </c>
      <c r="M2944" s="116" t="s">
        <v>357</v>
      </c>
      <c r="N2944" s="140" t="s">
        <v>6502</v>
      </c>
      <c r="O2944" s="118" t="s">
        <v>6503</v>
      </c>
      <c r="P2944" s="129">
        <v>15</v>
      </c>
      <c r="Q2944" s="130">
        <v>0.0486</v>
      </c>
      <c r="R2944" s="80">
        <f t="shared" ref="R2944:R2949" si="718">P2944/L2944*D2944</f>
        <v>0</v>
      </c>
      <c r="S2944" s="81">
        <f t="shared" ref="S2944:S2949" si="719">Q2944/L2944*D2944</f>
        <v>0</v>
      </c>
      <c r="W2944" s="24"/>
    </row>
    <row r="2945" outlineLevel="1" spans="1:23">
      <c r="A2945" s="108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6"/>
        <v>536.31</v>
      </c>
      <c r="G2945" s="113">
        <f t="shared" si="717"/>
        <v>429.048</v>
      </c>
      <c r="H2945" s="119">
        <v>88</v>
      </c>
      <c r="I2945" s="110"/>
      <c r="J2945" s="113" t="str">
        <f t="shared" si="699"/>
        <v/>
      </c>
      <c r="K2945" s="110">
        <v>1</v>
      </c>
      <c r="L2945" s="110">
        <v>48</v>
      </c>
      <c r="M2945" s="116" t="s">
        <v>357</v>
      </c>
      <c r="N2945" s="140" t="s">
        <v>6502</v>
      </c>
      <c r="O2945" s="118" t="s">
        <v>6506</v>
      </c>
      <c r="P2945" s="129">
        <v>14.5</v>
      </c>
      <c r="Q2945" s="130">
        <v>0.0486</v>
      </c>
      <c r="R2945" s="80">
        <f t="shared" si="718"/>
        <v>0</v>
      </c>
      <c r="S2945" s="81">
        <f t="shared" si="719"/>
        <v>0</v>
      </c>
      <c r="W2945" s="24"/>
    </row>
    <row r="2946" outlineLevel="1" spans="1:23">
      <c r="A2946" s="108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6"/>
        <v>689.35</v>
      </c>
      <c r="G2946" s="113">
        <f t="shared" si="717"/>
        <v>551.48</v>
      </c>
      <c r="H2946" s="119">
        <v>104</v>
      </c>
      <c r="I2946" s="110"/>
      <c r="J2946" s="113" t="str">
        <f t="shared" si="699"/>
        <v/>
      </c>
      <c r="K2946" s="110">
        <v>1</v>
      </c>
      <c r="L2946" s="110">
        <v>42</v>
      </c>
      <c r="M2946" s="116" t="s">
        <v>357</v>
      </c>
      <c r="N2946" s="140" t="s">
        <v>6502</v>
      </c>
      <c r="O2946" s="118" t="s">
        <v>6509</v>
      </c>
      <c r="P2946" s="129">
        <v>31</v>
      </c>
      <c r="Q2946" s="130">
        <v>0.0574055</v>
      </c>
      <c r="R2946" s="80">
        <f t="shared" si="718"/>
        <v>0</v>
      </c>
      <c r="S2946" s="81">
        <f t="shared" si="719"/>
        <v>0</v>
      </c>
      <c r="W2946" s="24"/>
    </row>
    <row r="2947" outlineLevel="1" spans="1:23">
      <c r="A2947" s="108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6"/>
        <v>574.81</v>
      </c>
      <c r="G2947" s="113">
        <f t="shared" si="717"/>
        <v>459.848</v>
      </c>
      <c r="H2947" s="119">
        <v>100</v>
      </c>
      <c r="I2947" s="110"/>
      <c r="J2947" s="113" t="str">
        <f t="shared" si="699"/>
        <v/>
      </c>
      <c r="K2947" s="110">
        <v>1</v>
      </c>
      <c r="L2947" s="110">
        <v>48</v>
      </c>
      <c r="M2947" s="116" t="s">
        <v>357</v>
      </c>
      <c r="N2947" s="140" t="s">
        <v>6502</v>
      </c>
      <c r="O2947" s="118">
        <v>4620105820134</v>
      </c>
      <c r="P2947" s="129">
        <v>12.5</v>
      </c>
      <c r="Q2947" s="130">
        <v>0.0474</v>
      </c>
      <c r="R2947" s="80">
        <f t="shared" si="718"/>
        <v>0</v>
      </c>
      <c r="S2947" s="81">
        <f t="shared" si="719"/>
        <v>0</v>
      </c>
      <c r="W2947" s="24"/>
    </row>
    <row r="2948" outlineLevel="1" spans="1:23">
      <c r="A2948" s="108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6"/>
        <v>711.64</v>
      </c>
      <c r="G2948" s="113">
        <f t="shared" si="717"/>
        <v>569.312</v>
      </c>
      <c r="H2948" s="120">
        <v>191</v>
      </c>
      <c r="I2948" s="110"/>
      <c r="J2948" s="113" t="str">
        <f t="shared" si="699"/>
        <v/>
      </c>
      <c r="K2948" s="110">
        <v>1</v>
      </c>
      <c r="L2948" s="110">
        <v>42</v>
      </c>
      <c r="M2948" s="116" t="s">
        <v>357</v>
      </c>
      <c r="N2948" s="140" t="s">
        <v>6502</v>
      </c>
      <c r="O2948" s="118">
        <v>4620105820141</v>
      </c>
      <c r="P2948" s="129">
        <v>14.5</v>
      </c>
      <c r="Q2948" s="130">
        <v>0.0574055</v>
      </c>
      <c r="R2948" s="80">
        <f t="shared" si="718"/>
        <v>0</v>
      </c>
      <c r="S2948" s="81">
        <f t="shared" si="719"/>
        <v>0</v>
      </c>
      <c r="W2948" s="24"/>
    </row>
    <row r="2949" outlineLevel="1" spans="1:23">
      <c r="A2949" s="108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6"/>
        <v>812.32</v>
      </c>
      <c r="G2949" s="113">
        <f t="shared" si="717"/>
        <v>649.856</v>
      </c>
      <c r="H2949" s="120">
        <v>126</v>
      </c>
      <c r="I2949" s="110"/>
      <c r="J2949" s="113" t="str">
        <f t="shared" si="699"/>
        <v/>
      </c>
      <c r="K2949" s="110">
        <v>1</v>
      </c>
      <c r="L2949" s="110">
        <v>36</v>
      </c>
      <c r="M2949" s="116" t="s">
        <v>357</v>
      </c>
      <c r="N2949" s="140" t="s">
        <v>6502</v>
      </c>
      <c r="O2949" s="192">
        <v>4620105820158</v>
      </c>
      <c r="P2949" s="129">
        <v>15</v>
      </c>
      <c r="Q2949" s="130">
        <v>0.059136</v>
      </c>
      <c r="R2949" s="80">
        <f t="shared" si="718"/>
        <v>0</v>
      </c>
      <c r="S2949" s="81">
        <f t="shared" si="719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1"/>
      <c r="I2950" s="110"/>
      <c r="J2950" s="113" t="str">
        <f t="shared" ref="J2950:J3013" si="720">IF(D2950="","",IF(F2950="","",ROUND(D2950*F2950,2)))</f>
        <v/>
      </c>
      <c r="K2950" s="110"/>
      <c r="L2950" s="110"/>
      <c r="M2950" s="116"/>
      <c r="N2950" s="140"/>
      <c r="O2950" s="192"/>
      <c r="P2950" s="129"/>
      <c r="Q2950" s="130"/>
      <c r="R2950" s="80"/>
      <c r="S2950" s="81"/>
      <c r="T2950" s="26"/>
      <c r="W2950" s="24"/>
    </row>
    <row r="2951" s="23" customFormat="1" outlineLevel="1" spans="1:23">
      <c r="A2951" s="108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1">E2951-E2951*$G$2%</f>
        <v>4161.99</v>
      </c>
      <c r="G2951" s="113">
        <f t="shared" ref="G2951:G2956" si="722">E2951-(20*E2951/100)</f>
        <v>3329.592</v>
      </c>
      <c r="H2951" s="119">
        <v>52</v>
      </c>
      <c r="I2951" s="110"/>
      <c r="J2951" s="113" t="str">
        <f t="shared" si="720"/>
        <v/>
      </c>
      <c r="K2951" s="110">
        <v>1</v>
      </c>
      <c r="L2951" s="110">
        <v>20</v>
      </c>
      <c r="M2951" s="116" t="s">
        <v>357</v>
      </c>
      <c r="N2951" s="140" t="s">
        <v>6502</v>
      </c>
      <c r="O2951" s="192">
        <v>4620105828864</v>
      </c>
      <c r="P2951" s="129">
        <v>16.3</v>
      </c>
      <c r="Q2951" s="130">
        <v>0.08392878</v>
      </c>
      <c r="R2951" s="80">
        <f t="shared" ref="R2951:R2956" si="723">P2951/L2951*D2951</f>
        <v>0</v>
      </c>
      <c r="S2951" s="81">
        <f t="shared" ref="S2951:S2956" si="724">Q2951/L2951*D2951</f>
        <v>0</v>
      </c>
      <c r="T2951" s="26"/>
      <c r="W2951" s="24"/>
    </row>
    <row r="2952" s="23" customFormat="1" outlineLevel="1" spans="1:23">
      <c r="A2952" s="108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1"/>
        <v>3982.88</v>
      </c>
      <c r="G2952" s="113">
        <f t="shared" si="722"/>
        <v>3186.304</v>
      </c>
      <c r="H2952" s="120">
        <v>91</v>
      </c>
      <c r="I2952" s="110"/>
      <c r="J2952" s="113" t="str">
        <f t="shared" si="720"/>
        <v/>
      </c>
      <c r="K2952" s="110">
        <v>1</v>
      </c>
      <c r="L2952" s="110">
        <v>20</v>
      </c>
      <c r="M2952" s="116" t="s">
        <v>357</v>
      </c>
      <c r="N2952" s="140" t="s">
        <v>6502</v>
      </c>
      <c r="O2952" s="192">
        <v>4620105828871</v>
      </c>
      <c r="P2952" s="129">
        <v>16</v>
      </c>
      <c r="Q2952" s="130">
        <v>0.08392878</v>
      </c>
      <c r="R2952" s="80">
        <f t="shared" si="723"/>
        <v>0</v>
      </c>
      <c r="S2952" s="81">
        <f t="shared" si="724"/>
        <v>0</v>
      </c>
      <c r="T2952" s="26"/>
      <c r="W2952" s="24"/>
    </row>
    <row r="2953" s="23" customFormat="1" outlineLevel="1" spans="1:23">
      <c r="A2953" s="108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1"/>
        <v>3751.95</v>
      </c>
      <c r="G2953" s="113">
        <f t="shared" si="722"/>
        <v>3001.56</v>
      </c>
      <c r="H2953" s="120">
        <v>85</v>
      </c>
      <c r="I2953" s="110"/>
      <c r="J2953" s="113" t="str">
        <f t="shared" si="720"/>
        <v/>
      </c>
      <c r="K2953" s="110">
        <v>1</v>
      </c>
      <c r="L2953" s="110">
        <v>20</v>
      </c>
      <c r="M2953" s="116" t="s">
        <v>357</v>
      </c>
      <c r="N2953" s="140" t="s">
        <v>6502</v>
      </c>
      <c r="O2953" s="192">
        <v>4620105828895</v>
      </c>
      <c r="P2953" s="129">
        <v>14.3</v>
      </c>
      <c r="Q2953" s="130">
        <v>0.07565178</v>
      </c>
      <c r="R2953" s="80">
        <f t="shared" si="723"/>
        <v>0</v>
      </c>
      <c r="S2953" s="81">
        <f t="shared" si="724"/>
        <v>0</v>
      </c>
      <c r="T2953" s="26"/>
      <c r="W2953" s="24"/>
    </row>
    <row r="2954" s="23" customFormat="1" outlineLevel="1" spans="1:23">
      <c r="A2954" s="108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1"/>
        <v>3537.98</v>
      </c>
      <c r="G2954" s="113">
        <f t="shared" si="722"/>
        <v>2830.384</v>
      </c>
      <c r="H2954" s="120">
        <v>69</v>
      </c>
      <c r="I2954" s="110"/>
      <c r="J2954" s="113" t="str">
        <f t="shared" si="720"/>
        <v/>
      </c>
      <c r="K2954" s="110">
        <v>1</v>
      </c>
      <c r="L2954" s="110">
        <v>20</v>
      </c>
      <c r="M2954" s="116" t="s">
        <v>357</v>
      </c>
      <c r="N2954" s="140" t="s">
        <v>6502</v>
      </c>
      <c r="O2954" s="192">
        <v>4620105828901</v>
      </c>
      <c r="P2954" s="129">
        <v>14</v>
      </c>
      <c r="Q2954" s="130">
        <v>0.07565178</v>
      </c>
      <c r="R2954" s="80">
        <f t="shared" si="723"/>
        <v>0</v>
      </c>
      <c r="S2954" s="81">
        <f t="shared" si="724"/>
        <v>0</v>
      </c>
      <c r="T2954" s="26"/>
      <c r="W2954" s="24"/>
    </row>
    <row r="2955" s="23" customFormat="1" outlineLevel="1" spans="1:23">
      <c r="A2955" s="108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1"/>
        <v>3009.1</v>
      </c>
      <c r="G2955" s="113">
        <f t="shared" si="722"/>
        <v>2407.28</v>
      </c>
      <c r="H2955" s="120">
        <v>48</v>
      </c>
      <c r="I2955" s="110"/>
      <c r="J2955" s="113" t="str">
        <f t="shared" si="720"/>
        <v/>
      </c>
      <c r="K2955" s="110">
        <v>1</v>
      </c>
      <c r="L2955" s="110">
        <v>25</v>
      </c>
      <c r="M2955" s="116" t="s">
        <v>357</v>
      </c>
      <c r="N2955" s="140" t="s">
        <v>6502</v>
      </c>
      <c r="O2955" s="192">
        <v>4620105828918</v>
      </c>
      <c r="P2955" s="129">
        <v>11</v>
      </c>
      <c r="Q2955" s="130">
        <v>0.07339563</v>
      </c>
      <c r="R2955" s="80">
        <f t="shared" si="723"/>
        <v>0</v>
      </c>
      <c r="S2955" s="81">
        <f t="shared" si="724"/>
        <v>0</v>
      </c>
      <c r="T2955" s="26"/>
      <c r="W2955" s="24"/>
    </row>
    <row r="2956" s="23" customFormat="1" outlineLevel="1" spans="1:23">
      <c r="A2956" s="108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1"/>
        <v>2668.21</v>
      </c>
      <c r="G2956" s="113">
        <f t="shared" si="722"/>
        <v>2134.568</v>
      </c>
      <c r="H2956" s="119">
        <v>73</v>
      </c>
      <c r="I2956" s="110"/>
      <c r="J2956" s="113" t="str">
        <f t="shared" si="720"/>
        <v/>
      </c>
      <c r="K2956" s="110">
        <v>1</v>
      </c>
      <c r="L2956" s="110">
        <v>25</v>
      </c>
      <c r="M2956" s="116" t="s">
        <v>357</v>
      </c>
      <c r="N2956" s="140" t="s">
        <v>6502</v>
      </c>
      <c r="O2956" s="192">
        <v>4620105828925</v>
      </c>
      <c r="P2956" s="129">
        <v>10</v>
      </c>
      <c r="Q2956" s="130">
        <v>0.07339563</v>
      </c>
      <c r="R2956" s="80">
        <f t="shared" si="723"/>
        <v>0</v>
      </c>
      <c r="S2956" s="81">
        <f t="shared" si="724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1"/>
      <c r="I2957" s="110"/>
      <c r="J2957" s="113" t="str">
        <f t="shared" si="720"/>
        <v/>
      </c>
      <c r="K2957" s="110"/>
      <c r="L2957" s="110"/>
      <c r="M2957" s="140"/>
      <c r="N2957" s="140"/>
      <c r="O2957" s="192"/>
      <c r="P2957" s="129"/>
      <c r="Q2957" s="130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5">E2958-E2958*$G$2%</f>
        <v>682.4</v>
      </c>
      <c r="G2958" s="113">
        <f t="shared" ref="G2958:G2966" si="726">E2958-(20*E2958/100)</f>
        <v>545.92</v>
      </c>
      <c r="H2958" s="198"/>
      <c r="I2958" s="110"/>
      <c r="J2958" s="113" t="str">
        <f t="shared" si="720"/>
        <v/>
      </c>
      <c r="K2958" s="110">
        <v>10</v>
      </c>
      <c r="L2958" s="110">
        <v>100</v>
      </c>
      <c r="M2958" s="116" t="s">
        <v>357</v>
      </c>
      <c r="N2958" s="140" t="s">
        <v>6530</v>
      </c>
      <c r="O2958" s="192">
        <v>4620105822077</v>
      </c>
      <c r="P2958" s="129">
        <v>15.4</v>
      </c>
      <c r="Q2958" s="130">
        <v>0.027603125</v>
      </c>
      <c r="R2958" s="80">
        <f t="shared" ref="R2958:R2966" si="727">P2958/L2958*D2958</f>
        <v>0</v>
      </c>
      <c r="S2958" s="81">
        <f t="shared" ref="S2958:S2966" si="728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5"/>
        <v>707.88</v>
      </c>
      <c r="G2959" s="113">
        <f t="shared" si="726"/>
        <v>566.304</v>
      </c>
      <c r="H2959" s="120">
        <v>140</v>
      </c>
      <c r="I2959" s="110"/>
      <c r="J2959" s="113" t="str">
        <f t="shared" si="720"/>
        <v/>
      </c>
      <c r="K2959" s="110">
        <v>10</v>
      </c>
      <c r="L2959" s="110">
        <v>100</v>
      </c>
      <c r="M2959" s="116" t="s">
        <v>357</v>
      </c>
      <c r="N2959" s="140" t="s">
        <v>6530</v>
      </c>
      <c r="O2959" s="192">
        <v>4620105822084</v>
      </c>
      <c r="P2959" s="129">
        <v>16.7</v>
      </c>
      <c r="Q2959" s="130">
        <v>0.027603125</v>
      </c>
      <c r="R2959" s="80">
        <f t="shared" si="727"/>
        <v>0</v>
      </c>
      <c r="S2959" s="81">
        <f t="shared" si="728"/>
        <v>0</v>
      </c>
      <c r="W2959" s="24"/>
    </row>
    <row r="2960" outlineLevel="1" spans="1:23">
      <c r="A2960" s="108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5"/>
        <v>652.76</v>
      </c>
      <c r="G2960" s="113">
        <f t="shared" si="726"/>
        <v>522.208</v>
      </c>
      <c r="H2960" s="120">
        <v>469</v>
      </c>
      <c r="I2960" s="110"/>
      <c r="J2960" s="113" t="str">
        <f t="shared" si="720"/>
        <v/>
      </c>
      <c r="K2960" s="110">
        <v>10</v>
      </c>
      <c r="L2960" s="110">
        <v>100</v>
      </c>
      <c r="M2960" s="116" t="s">
        <v>357</v>
      </c>
      <c r="N2960" s="140" t="s">
        <v>6530</v>
      </c>
      <c r="O2960" s="192">
        <v>4620105822091</v>
      </c>
      <c r="P2960" s="129">
        <v>12.2</v>
      </c>
      <c r="Q2960" s="130">
        <v>0.027603125</v>
      </c>
      <c r="R2960" s="80">
        <f t="shared" si="727"/>
        <v>0</v>
      </c>
      <c r="S2960" s="81">
        <f t="shared" si="728"/>
        <v>0</v>
      </c>
      <c r="W2960" s="24"/>
    </row>
    <row r="2961" outlineLevel="1" spans="1:23">
      <c r="A2961" s="108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5"/>
        <v>701.46</v>
      </c>
      <c r="G2961" s="113">
        <f t="shared" si="726"/>
        <v>561.168</v>
      </c>
      <c r="H2961" s="119">
        <v>750</v>
      </c>
      <c r="I2961" s="110"/>
      <c r="J2961" s="113" t="str">
        <f t="shared" si="720"/>
        <v/>
      </c>
      <c r="K2961" s="110">
        <v>10</v>
      </c>
      <c r="L2961" s="110">
        <v>100</v>
      </c>
      <c r="M2961" s="116" t="s">
        <v>357</v>
      </c>
      <c r="N2961" s="140" t="s">
        <v>6530</v>
      </c>
      <c r="O2961" s="192">
        <v>4620105822107</v>
      </c>
      <c r="P2961" s="129">
        <v>12.6</v>
      </c>
      <c r="Q2961" s="130">
        <v>0.027603125</v>
      </c>
      <c r="R2961" s="80">
        <f t="shared" si="727"/>
        <v>0</v>
      </c>
      <c r="S2961" s="81">
        <f t="shared" si="728"/>
        <v>0</v>
      </c>
      <c r="W2961" s="24"/>
    </row>
    <row r="2962" outlineLevel="1" spans="1:23">
      <c r="A2962" s="108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5"/>
        <v>810.27</v>
      </c>
      <c r="G2962" s="113">
        <f t="shared" si="726"/>
        <v>648.216</v>
      </c>
      <c r="H2962" s="119">
        <v>820</v>
      </c>
      <c r="I2962" s="110"/>
      <c r="J2962" s="113" t="str">
        <f t="shared" si="720"/>
        <v/>
      </c>
      <c r="K2962" s="110">
        <v>10</v>
      </c>
      <c r="L2962" s="110">
        <v>100</v>
      </c>
      <c r="M2962" s="116" t="s">
        <v>357</v>
      </c>
      <c r="N2962" s="140" t="s">
        <v>6530</v>
      </c>
      <c r="O2962" s="192">
        <v>4620105822114</v>
      </c>
      <c r="P2962" s="129">
        <v>15.5</v>
      </c>
      <c r="Q2962" s="130">
        <v>0.027603125</v>
      </c>
      <c r="R2962" s="80">
        <f t="shared" si="727"/>
        <v>0</v>
      </c>
      <c r="S2962" s="81">
        <f t="shared" si="728"/>
        <v>0</v>
      </c>
      <c r="W2962" s="24"/>
    </row>
    <row r="2963" outlineLevel="1" spans="1:23">
      <c r="A2963" s="108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5"/>
        <v>718.22</v>
      </c>
      <c r="G2963" s="113">
        <f t="shared" si="726"/>
        <v>574.576</v>
      </c>
      <c r="H2963" s="120">
        <v>660</v>
      </c>
      <c r="I2963" s="110"/>
      <c r="J2963" s="113" t="str">
        <f t="shared" si="720"/>
        <v/>
      </c>
      <c r="K2963" s="110">
        <v>10</v>
      </c>
      <c r="L2963" s="110">
        <v>100</v>
      </c>
      <c r="M2963" s="116" t="s">
        <v>357</v>
      </c>
      <c r="N2963" s="140" t="s">
        <v>6530</v>
      </c>
      <c r="O2963" s="192">
        <v>4620105822121</v>
      </c>
      <c r="P2963" s="129">
        <v>13.1</v>
      </c>
      <c r="Q2963" s="130">
        <v>0.037449</v>
      </c>
      <c r="R2963" s="80">
        <f t="shared" si="727"/>
        <v>0</v>
      </c>
      <c r="S2963" s="81">
        <f t="shared" si="728"/>
        <v>0</v>
      </c>
      <c r="W2963" s="24"/>
    </row>
    <row r="2964" outlineLevel="1" spans="1:23">
      <c r="A2964" s="108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5"/>
        <v>693.27</v>
      </c>
      <c r="G2964" s="113">
        <f t="shared" si="726"/>
        <v>554.616</v>
      </c>
      <c r="H2964" s="120">
        <v>330</v>
      </c>
      <c r="I2964" s="110"/>
      <c r="J2964" s="113" t="str">
        <f t="shared" si="720"/>
        <v/>
      </c>
      <c r="K2964" s="110">
        <v>10</v>
      </c>
      <c r="L2964" s="110">
        <v>100</v>
      </c>
      <c r="M2964" s="116" t="s">
        <v>357</v>
      </c>
      <c r="N2964" s="140" t="s">
        <v>6530</v>
      </c>
      <c r="O2964" s="192">
        <v>4620105822152</v>
      </c>
      <c r="P2964" s="129">
        <v>13.4</v>
      </c>
      <c r="Q2964" s="130">
        <v>0.037449</v>
      </c>
      <c r="R2964" s="80">
        <f t="shared" si="727"/>
        <v>0</v>
      </c>
      <c r="S2964" s="81">
        <f t="shared" si="728"/>
        <v>0</v>
      </c>
      <c r="W2964" s="24"/>
    </row>
    <row r="2965" outlineLevel="1" spans="1:23">
      <c r="A2965" s="108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5"/>
        <v>782.37</v>
      </c>
      <c r="G2965" s="113">
        <f t="shared" si="726"/>
        <v>625.896</v>
      </c>
      <c r="H2965" s="120">
        <v>320</v>
      </c>
      <c r="I2965" s="110"/>
      <c r="J2965" s="113" t="str">
        <f t="shared" si="720"/>
        <v/>
      </c>
      <c r="K2965" s="110">
        <v>10</v>
      </c>
      <c r="L2965" s="110">
        <v>100</v>
      </c>
      <c r="M2965" s="116" t="s">
        <v>357</v>
      </c>
      <c r="N2965" s="140" t="s">
        <v>6530</v>
      </c>
      <c r="O2965" s="192">
        <v>4620105822138</v>
      </c>
      <c r="P2965" s="129">
        <v>13.8</v>
      </c>
      <c r="Q2965" s="130">
        <v>0.037449</v>
      </c>
      <c r="R2965" s="80">
        <f t="shared" si="727"/>
        <v>0</v>
      </c>
      <c r="S2965" s="81">
        <f t="shared" si="728"/>
        <v>0</v>
      </c>
      <c r="W2965" s="24"/>
    </row>
    <row r="2966" outlineLevel="1" spans="1:23">
      <c r="A2966" s="108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5"/>
        <v>693.73</v>
      </c>
      <c r="G2966" s="113">
        <f t="shared" si="726"/>
        <v>554.984</v>
      </c>
      <c r="H2966" s="119">
        <v>370</v>
      </c>
      <c r="I2966" s="110"/>
      <c r="J2966" s="113" t="str">
        <f t="shared" si="720"/>
        <v/>
      </c>
      <c r="K2966" s="110">
        <v>10</v>
      </c>
      <c r="L2966" s="110">
        <v>100</v>
      </c>
      <c r="M2966" s="116" t="s">
        <v>357</v>
      </c>
      <c r="N2966" s="140" t="s">
        <v>6530</v>
      </c>
      <c r="O2966" s="192">
        <v>4620105822145</v>
      </c>
      <c r="P2966" s="129">
        <v>12.9</v>
      </c>
      <c r="Q2966" s="130">
        <v>0.037449</v>
      </c>
      <c r="R2966" s="80">
        <f t="shared" si="727"/>
        <v>0</v>
      </c>
      <c r="S2966" s="81">
        <f t="shared" si="728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1"/>
      <c r="I2967" s="110"/>
      <c r="J2967" s="113" t="str">
        <f t="shared" si="720"/>
        <v/>
      </c>
      <c r="K2967" s="110"/>
      <c r="L2967" s="110"/>
      <c r="M2967" s="140"/>
      <c r="N2967" s="140"/>
      <c r="O2967" s="192"/>
      <c r="P2967" s="129"/>
      <c r="Q2967" s="130"/>
      <c r="R2967" s="80"/>
      <c r="S2967" s="81"/>
      <c r="W2967" s="24"/>
    </row>
    <row r="2968" outlineLevel="1" spans="1:23">
      <c r="A2968" s="108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20">
        <v>148</v>
      </c>
      <c r="I2968" s="110"/>
      <c r="J2968" s="113" t="str">
        <f t="shared" si="720"/>
        <v/>
      </c>
      <c r="K2968" s="110">
        <v>1</v>
      </c>
      <c r="L2968" s="110">
        <v>120</v>
      </c>
      <c r="M2968" s="116" t="s">
        <v>357</v>
      </c>
      <c r="N2968" s="140" t="s">
        <v>6549</v>
      </c>
      <c r="O2968" s="192">
        <v>4620105822268</v>
      </c>
      <c r="P2968" s="129">
        <v>16</v>
      </c>
      <c r="Q2968" s="130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08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19">
        <v>1155</v>
      </c>
      <c r="I2969" s="110"/>
      <c r="J2969" s="113" t="str">
        <f t="shared" si="720"/>
        <v/>
      </c>
      <c r="K2969" s="110">
        <v>1</v>
      </c>
      <c r="L2969" s="110">
        <v>100</v>
      </c>
      <c r="M2969" s="116" t="s">
        <v>357</v>
      </c>
      <c r="N2969" s="140" t="s">
        <v>6549</v>
      </c>
      <c r="O2969" s="192">
        <v>4620105822275</v>
      </c>
      <c r="P2969" s="129">
        <v>17</v>
      </c>
      <c r="Q2969" s="130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08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19">
        <v>1128</v>
      </c>
      <c r="I2970" s="110"/>
      <c r="J2970" s="113" t="str">
        <f t="shared" si="720"/>
        <v/>
      </c>
      <c r="K2970" s="110">
        <v>1</v>
      </c>
      <c r="L2970" s="110">
        <v>100</v>
      </c>
      <c r="M2970" s="116" t="s">
        <v>357</v>
      </c>
      <c r="N2970" s="140" t="s">
        <v>6549</v>
      </c>
      <c r="O2970" s="192">
        <v>4620105822282</v>
      </c>
      <c r="P2970" s="129">
        <v>22</v>
      </c>
      <c r="Q2970" s="130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1"/>
      <c r="I2971" s="110"/>
      <c r="J2971" s="113" t="str">
        <f t="shared" si="720"/>
        <v/>
      </c>
      <c r="K2971" s="110"/>
      <c r="L2971" s="110"/>
      <c r="M2971" s="116"/>
      <c r="N2971" s="140"/>
      <c r="O2971" s="192"/>
      <c r="P2971" s="129"/>
      <c r="Q2971" s="130"/>
      <c r="R2971" s="80"/>
      <c r="S2971" s="81"/>
      <c r="T2971" s="26"/>
      <c r="W2971" s="24"/>
    </row>
    <row r="2972" s="23" customFormat="1" outlineLevel="1" spans="1:23">
      <c r="A2972" s="108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29">E2972-E2972*$G$2%</f>
        <v>1398.18</v>
      </c>
      <c r="G2972" s="113">
        <f t="shared" ref="G2972:G3035" si="730">E2972-(20*E2972/100)</f>
        <v>1118.544</v>
      </c>
      <c r="H2972" s="120">
        <v>192</v>
      </c>
      <c r="I2972" s="110"/>
      <c r="J2972" s="113" t="str">
        <f t="shared" si="720"/>
        <v/>
      </c>
      <c r="K2972" s="110">
        <v>1</v>
      </c>
      <c r="L2972" s="110">
        <v>100</v>
      </c>
      <c r="M2972" s="116" t="s">
        <v>357</v>
      </c>
      <c r="N2972" s="140" t="s">
        <v>6556</v>
      </c>
      <c r="O2972" s="192">
        <v>4650358701218</v>
      </c>
      <c r="P2972" s="129">
        <v>12</v>
      </c>
      <c r="Q2972" s="130">
        <v>0.044</v>
      </c>
      <c r="R2972" s="80">
        <f t="shared" ref="R2972:R3035" si="731">P2972/L2972*D2972</f>
        <v>0</v>
      </c>
      <c r="S2972" s="81">
        <f t="shared" ref="S2972:S3035" si="732">Q2972/L2972*D2972</f>
        <v>0</v>
      </c>
      <c r="T2972" s="26"/>
      <c r="W2972" s="24"/>
    </row>
    <row r="2973" s="23" customFormat="1" outlineLevel="1" spans="1:23">
      <c r="A2973" s="108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29"/>
        <v>1901.33</v>
      </c>
      <c r="G2973" s="113">
        <f t="shared" si="730"/>
        <v>1521.064</v>
      </c>
      <c r="H2973" s="120">
        <v>100</v>
      </c>
      <c r="I2973" s="110"/>
      <c r="J2973" s="113" t="str">
        <f t="shared" si="720"/>
        <v/>
      </c>
      <c r="K2973" s="110">
        <v>1</v>
      </c>
      <c r="L2973" s="110">
        <v>100</v>
      </c>
      <c r="M2973" s="116" t="s">
        <v>357</v>
      </c>
      <c r="N2973" s="140" t="s">
        <v>6556</v>
      </c>
      <c r="O2973" s="192">
        <v>4650358701270</v>
      </c>
      <c r="P2973" s="129">
        <v>13</v>
      </c>
      <c r="Q2973" s="130">
        <v>0.055</v>
      </c>
      <c r="R2973" s="80">
        <f t="shared" si="731"/>
        <v>0</v>
      </c>
      <c r="S2973" s="81">
        <f t="shared" si="732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29"/>
        <v>3301.93</v>
      </c>
      <c r="G2974" s="113">
        <f t="shared" si="730"/>
        <v>2641.544</v>
      </c>
      <c r="H2974" s="120">
        <v>23</v>
      </c>
      <c r="I2974" s="110"/>
      <c r="J2974" s="113" t="str">
        <f t="shared" si="720"/>
        <v/>
      </c>
      <c r="K2974" s="110">
        <v>1</v>
      </c>
      <c r="L2974" s="110">
        <v>48</v>
      </c>
      <c r="M2974" s="116" t="s">
        <v>357</v>
      </c>
      <c r="N2974" s="140" t="s">
        <v>6556</v>
      </c>
      <c r="O2974" s="192">
        <v>4650358701294</v>
      </c>
      <c r="P2974" s="129">
        <v>12</v>
      </c>
      <c r="Q2974" s="130">
        <v>0.044</v>
      </c>
      <c r="R2974" s="80">
        <f t="shared" si="731"/>
        <v>0</v>
      </c>
      <c r="S2974" s="81">
        <f t="shared" si="732"/>
        <v>0</v>
      </c>
      <c r="T2974" s="26"/>
      <c r="W2974" s="24"/>
    </row>
    <row r="2975" s="23" customFormat="1" outlineLevel="1" spans="1:23">
      <c r="A2975" s="108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29"/>
        <v>1808.04</v>
      </c>
      <c r="G2975" s="113">
        <f t="shared" si="730"/>
        <v>1446.432</v>
      </c>
      <c r="H2975" s="120">
        <v>200</v>
      </c>
      <c r="I2975" s="110"/>
      <c r="J2975" s="113" t="str">
        <f t="shared" si="720"/>
        <v/>
      </c>
      <c r="K2975" s="110">
        <v>1</v>
      </c>
      <c r="L2975" s="110">
        <v>100</v>
      </c>
      <c r="M2975" s="116" t="s">
        <v>357</v>
      </c>
      <c r="N2975" s="140" t="s">
        <v>6556</v>
      </c>
      <c r="O2975" s="192">
        <v>4650358701300</v>
      </c>
      <c r="P2975" s="129">
        <v>13</v>
      </c>
      <c r="Q2975" s="130">
        <v>0.055</v>
      </c>
      <c r="R2975" s="80">
        <f t="shared" si="731"/>
        <v>0</v>
      </c>
      <c r="S2975" s="81">
        <f t="shared" si="732"/>
        <v>0</v>
      </c>
      <c r="T2975" s="26"/>
      <c r="W2975" s="24"/>
    </row>
    <row r="2976" s="23" customFormat="1" outlineLevel="1" spans="1:23">
      <c r="A2976" s="108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29"/>
        <v>2372.8</v>
      </c>
      <c r="G2976" s="113">
        <f t="shared" si="730"/>
        <v>1898.24</v>
      </c>
      <c r="H2976" s="120">
        <v>100</v>
      </c>
      <c r="I2976" s="110"/>
      <c r="J2976" s="113" t="str">
        <f t="shared" si="720"/>
        <v/>
      </c>
      <c r="K2976" s="110">
        <v>1</v>
      </c>
      <c r="L2976" s="110">
        <v>100</v>
      </c>
      <c r="M2976" s="116" t="s">
        <v>357</v>
      </c>
      <c r="N2976" s="140" t="s">
        <v>6556</v>
      </c>
      <c r="O2976" s="192">
        <v>4650358701317</v>
      </c>
      <c r="P2976" s="129">
        <v>13</v>
      </c>
      <c r="Q2976" s="130">
        <v>0.055</v>
      </c>
      <c r="R2976" s="80">
        <f t="shared" si="731"/>
        <v>0</v>
      </c>
      <c r="S2976" s="81">
        <f t="shared" si="732"/>
        <v>0</v>
      </c>
      <c r="T2976" s="26"/>
      <c r="W2976" s="24"/>
    </row>
    <row r="2977" s="23" customFormat="1" outlineLevel="1" spans="1:23">
      <c r="A2977" s="108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29"/>
        <v>3763.93</v>
      </c>
      <c r="G2977" s="113">
        <f t="shared" si="730"/>
        <v>3011.144</v>
      </c>
      <c r="H2977" s="120">
        <v>48</v>
      </c>
      <c r="I2977" s="110"/>
      <c r="J2977" s="113" t="str">
        <f t="shared" si="720"/>
        <v/>
      </c>
      <c r="K2977" s="110">
        <v>1</v>
      </c>
      <c r="L2977" s="110">
        <v>48</v>
      </c>
      <c r="M2977" s="116" t="s">
        <v>357</v>
      </c>
      <c r="N2977" s="140" t="s">
        <v>6556</v>
      </c>
      <c r="O2977" s="192">
        <v>4650358701324</v>
      </c>
      <c r="P2977" s="129">
        <v>11</v>
      </c>
      <c r="Q2977" s="130">
        <v>0.044</v>
      </c>
      <c r="R2977" s="80">
        <f t="shared" si="731"/>
        <v>0</v>
      </c>
      <c r="S2977" s="81">
        <f t="shared" si="732"/>
        <v>0</v>
      </c>
      <c r="T2977" s="26"/>
      <c r="W2977" s="24"/>
    </row>
    <row r="2978" s="23" customFormat="1" outlineLevel="1" spans="1:23">
      <c r="A2978" s="108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29"/>
        <v>2580.09</v>
      </c>
      <c r="G2978" s="113">
        <f t="shared" si="730"/>
        <v>2064.072</v>
      </c>
      <c r="H2978" s="120">
        <v>100</v>
      </c>
      <c r="I2978" s="110"/>
      <c r="J2978" s="113" t="str">
        <f t="shared" si="720"/>
        <v/>
      </c>
      <c r="K2978" s="110">
        <v>1</v>
      </c>
      <c r="L2978" s="110">
        <v>100</v>
      </c>
      <c r="M2978" s="116" t="s">
        <v>357</v>
      </c>
      <c r="N2978" s="140" t="s">
        <v>6556</v>
      </c>
      <c r="O2978" s="192">
        <v>4650358701331</v>
      </c>
      <c r="P2978" s="129">
        <v>17</v>
      </c>
      <c r="Q2978" s="130">
        <v>0.055</v>
      </c>
      <c r="R2978" s="80">
        <f t="shared" si="731"/>
        <v>0</v>
      </c>
      <c r="S2978" s="81">
        <f t="shared" si="732"/>
        <v>0</v>
      </c>
      <c r="T2978" s="26"/>
      <c r="W2978" s="24"/>
    </row>
    <row r="2979" s="23" customFormat="1" outlineLevel="1" spans="1:23">
      <c r="A2979" s="108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29"/>
        <v>3506.88</v>
      </c>
      <c r="G2979" s="113">
        <f t="shared" si="730"/>
        <v>2805.504</v>
      </c>
      <c r="H2979" s="120">
        <v>48</v>
      </c>
      <c r="I2979" s="110"/>
      <c r="J2979" s="113" t="str">
        <f t="shared" si="720"/>
        <v/>
      </c>
      <c r="K2979" s="110">
        <v>1</v>
      </c>
      <c r="L2979" s="110">
        <v>48</v>
      </c>
      <c r="M2979" s="116" t="s">
        <v>357</v>
      </c>
      <c r="N2979" s="140" t="s">
        <v>6556</v>
      </c>
      <c r="O2979" s="192">
        <v>4650358701348</v>
      </c>
      <c r="P2979" s="129">
        <v>11</v>
      </c>
      <c r="Q2979" s="130">
        <v>0.044</v>
      </c>
      <c r="R2979" s="80">
        <f t="shared" si="731"/>
        <v>0</v>
      </c>
      <c r="S2979" s="81">
        <f t="shared" si="732"/>
        <v>0</v>
      </c>
      <c r="T2979" s="26"/>
      <c r="W2979" s="24"/>
    </row>
    <row r="2980" s="23" customFormat="1" outlineLevel="1" spans="1:23">
      <c r="A2980" s="108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29"/>
        <v>4639.62</v>
      </c>
      <c r="G2980" s="113">
        <f t="shared" si="730"/>
        <v>3711.696</v>
      </c>
      <c r="H2980" s="120">
        <v>24</v>
      </c>
      <c r="I2980" s="110"/>
      <c r="J2980" s="113" t="str">
        <f t="shared" si="720"/>
        <v/>
      </c>
      <c r="K2980" s="110">
        <v>1</v>
      </c>
      <c r="L2980" s="110">
        <v>48</v>
      </c>
      <c r="M2980" s="116" t="s">
        <v>357</v>
      </c>
      <c r="N2980" s="140" t="s">
        <v>6556</v>
      </c>
      <c r="O2980" s="192">
        <v>4650358701355</v>
      </c>
      <c r="P2980" s="129">
        <v>19</v>
      </c>
      <c r="Q2980" s="130">
        <v>0.044</v>
      </c>
      <c r="R2980" s="80">
        <f t="shared" si="731"/>
        <v>0</v>
      </c>
      <c r="S2980" s="81">
        <f t="shared" si="732"/>
        <v>0</v>
      </c>
      <c r="T2980" s="26"/>
      <c r="W2980" s="24"/>
    </row>
    <row r="2981" s="23" customFormat="1" outlineLevel="1" spans="1:23">
      <c r="A2981" s="108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29"/>
        <v>1445.81</v>
      </c>
      <c r="G2981" s="113">
        <f t="shared" si="730"/>
        <v>1156.648</v>
      </c>
      <c r="H2981" s="119">
        <v>96</v>
      </c>
      <c r="I2981" s="110"/>
      <c r="J2981" s="113" t="str">
        <f t="shared" si="720"/>
        <v/>
      </c>
      <c r="K2981" s="110">
        <v>1</v>
      </c>
      <c r="L2981" s="110">
        <v>100</v>
      </c>
      <c r="M2981" s="116" t="s">
        <v>357</v>
      </c>
      <c r="N2981" s="140" t="s">
        <v>6556</v>
      </c>
      <c r="O2981" s="192">
        <v>4650358701362</v>
      </c>
      <c r="P2981" s="129">
        <v>14</v>
      </c>
      <c r="Q2981" s="130">
        <v>0.044</v>
      </c>
      <c r="R2981" s="80">
        <f t="shared" si="731"/>
        <v>0</v>
      </c>
      <c r="S2981" s="81">
        <f t="shared" si="732"/>
        <v>0</v>
      </c>
      <c r="T2981" s="26"/>
      <c r="W2981" s="24"/>
    </row>
    <row r="2982" s="23" customFormat="1" outlineLevel="1" spans="1:23">
      <c r="A2982" s="108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29"/>
        <v>2069.37</v>
      </c>
      <c r="G2982" s="113">
        <f t="shared" si="730"/>
        <v>1655.496</v>
      </c>
      <c r="H2982" s="120">
        <v>100</v>
      </c>
      <c r="I2982" s="110"/>
      <c r="J2982" s="113" t="str">
        <f t="shared" si="720"/>
        <v/>
      </c>
      <c r="K2982" s="110">
        <v>1</v>
      </c>
      <c r="L2982" s="110">
        <v>100</v>
      </c>
      <c r="M2982" s="116" t="s">
        <v>357</v>
      </c>
      <c r="N2982" s="140" t="s">
        <v>6556</v>
      </c>
      <c r="O2982" s="192">
        <v>4650358701379</v>
      </c>
      <c r="P2982" s="129">
        <v>14</v>
      </c>
      <c r="Q2982" s="130">
        <v>0.055</v>
      </c>
      <c r="R2982" s="80">
        <f t="shared" si="731"/>
        <v>0</v>
      </c>
      <c r="S2982" s="81">
        <f t="shared" si="732"/>
        <v>0</v>
      </c>
      <c r="T2982" s="26"/>
      <c r="W2982" s="24"/>
    </row>
    <row r="2983" s="23" customFormat="1" outlineLevel="1" spans="1:23">
      <c r="A2983" s="108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29"/>
        <v>3260.03</v>
      </c>
      <c r="G2983" s="113">
        <f t="shared" si="730"/>
        <v>2608.024</v>
      </c>
      <c r="H2983" s="120">
        <v>48</v>
      </c>
      <c r="I2983" s="110"/>
      <c r="J2983" s="113" t="str">
        <f t="shared" si="720"/>
        <v/>
      </c>
      <c r="K2983" s="110">
        <v>1</v>
      </c>
      <c r="L2983" s="110">
        <v>48</v>
      </c>
      <c r="M2983" s="116" t="s">
        <v>357</v>
      </c>
      <c r="N2983" s="140" t="s">
        <v>6556</v>
      </c>
      <c r="O2983" s="192">
        <v>4650358701386</v>
      </c>
      <c r="P2983" s="129">
        <v>12.5</v>
      </c>
      <c r="Q2983" s="130">
        <v>0.044</v>
      </c>
      <c r="R2983" s="80">
        <f t="shared" si="731"/>
        <v>0</v>
      </c>
      <c r="S2983" s="81">
        <f t="shared" si="732"/>
        <v>0</v>
      </c>
      <c r="T2983" s="26"/>
      <c r="W2983" s="24"/>
    </row>
    <row r="2984" s="23" customFormat="1" outlineLevel="1" spans="1:23">
      <c r="A2984" s="108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29"/>
        <v>1906.82</v>
      </c>
      <c r="G2984" s="113">
        <f t="shared" si="730"/>
        <v>1525.456</v>
      </c>
      <c r="H2984" s="120">
        <v>98</v>
      </c>
      <c r="I2984" s="110"/>
      <c r="J2984" s="113" t="str">
        <f t="shared" si="720"/>
        <v/>
      </c>
      <c r="K2984" s="110">
        <v>1</v>
      </c>
      <c r="L2984" s="110">
        <v>100</v>
      </c>
      <c r="M2984" s="116" t="s">
        <v>357</v>
      </c>
      <c r="N2984" s="140" t="s">
        <v>6556</v>
      </c>
      <c r="O2984" s="192">
        <v>4650358701393</v>
      </c>
      <c r="P2984" s="129">
        <v>17</v>
      </c>
      <c r="Q2984" s="130">
        <v>0.055</v>
      </c>
      <c r="R2984" s="80">
        <f t="shared" si="731"/>
        <v>0</v>
      </c>
      <c r="S2984" s="81">
        <f t="shared" si="732"/>
        <v>0</v>
      </c>
      <c r="T2984" s="26"/>
      <c r="W2984" s="24"/>
    </row>
    <row r="2985" s="23" customFormat="1" outlineLevel="1" spans="1:23">
      <c r="A2985" s="108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29"/>
        <v>2488.44</v>
      </c>
      <c r="G2985" s="113">
        <f t="shared" si="730"/>
        <v>1990.752</v>
      </c>
      <c r="H2985" s="120">
        <v>100</v>
      </c>
      <c r="I2985" s="110"/>
      <c r="J2985" s="113" t="str">
        <f t="shared" si="720"/>
        <v/>
      </c>
      <c r="K2985" s="110">
        <v>1</v>
      </c>
      <c r="L2985" s="110">
        <v>100</v>
      </c>
      <c r="M2985" s="116" t="s">
        <v>357</v>
      </c>
      <c r="N2985" s="140" t="s">
        <v>6556</v>
      </c>
      <c r="O2985" s="192">
        <v>4650358701409</v>
      </c>
      <c r="P2985" s="129">
        <v>14</v>
      </c>
      <c r="Q2985" s="130">
        <v>0.055</v>
      </c>
      <c r="R2985" s="80">
        <f t="shared" si="731"/>
        <v>0</v>
      </c>
      <c r="S2985" s="81">
        <f t="shared" si="732"/>
        <v>0</v>
      </c>
      <c r="T2985" s="26"/>
      <c r="W2985" s="24"/>
    </row>
    <row r="2986" s="23" customFormat="1" outlineLevel="1" spans="1:23">
      <c r="A2986" s="108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29"/>
        <v>3929.47</v>
      </c>
      <c r="G2986" s="113">
        <f t="shared" si="730"/>
        <v>3143.576</v>
      </c>
      <c r="H2986" s="120">
        <v>48</v>
      </c>
      <c r="I2986" s="110"/>
      <c r="J2986" s="113" t="str">
        <f t="shared" si="720"/>
        <v/>
      </c>
      <c r="K2986" s="110">
        <v>1</v>
      </c>
      <c r="L2986" s="110">
        <v>48</v>
      </c>
      <c r="M2986" s="116" t="s">
        <v>357</v>
      </c>
      <c r="N2986" s="140" t="s">
        <v>6556</v>
      </c>
      <c r="O2986" s="192">
        <v>4650358701416</v>
      </c>
      <c r="P2986" s="129">
        <v>12</v>
      </c>
      <c r="Q2986" s="130">
        <v>0.044</v>
      </c>
      <c r="R2986" s="80">
        <f t="shared" si="731"/>
        <v>0</v>
      </c>
      <c r="S2986" s="81">
        <f t="shared" si="732"/>
        <v>0</v>
      </c>
      <c r="T2986" s="26"/>
      <c r="W2986" s="24"/>
    </row>
    <row r="2987" s="23" customFormat="1" outlineLevel="1" spans="1:23">
      <c r="A2987" s="108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29"/>
        <v>2593.92</v>
      </c>
      <c r="G2987" s="113">
        <f t="shared" si="730"/>
        <v>2075.136</v>
      </c>
      <c r="H2987" s="120">
        <v>100</v>
      </c>
      <c r="I2987" s="110"/>
      <c r="J2987" s="113" t="str">
        <f t="shared" si="720"/>
        <v/>
      </c>
      <c r="K2987" s="110">
        <v>1</v>
      </c>
      <c r="L2987" s="110">
        <v>100</v>
      </c>
      <c r="M2987" s="116" t="s">
        <v>357</v>
      </c>
      <c r="N2987" s="140" t="s">
        <v>6556</v>
      </c>
      <c r="O2987" s="192">
        <v>4650358701423</v>
      </c>
      <c r="P2987" s="129">
        <v>18</v>
      </c>
      <c r="Q2987" s="130">
        <v>0.055</v>
      </c>
      <c r="R2987" s="80">
        <f t="shared" si="731"/>
        <v>0</v>
      </c>
      <c r="S2987" s="81">
        <f t="shared" si="732"/>
        <v>0</v>
      </c>
      <c r="T2987" s="26"/>
      <c r="W2987" s="24"/>
    </row>
    <row r="2988" s="23" customFormat="1" outlineLevel="1" spans="1:23">
      <c r="A2988" s="108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29"/>
        <v>3607.88</v>
      </c>
      <c r="G2988" s="113">
        <f t="shared" si="730"/>
        <v>2886.304</v>
      </c>
      <c r="H2988" s="120">
        <v>48</v>
      </c>
      <c r="I2988" s="110"/>
      <c r="J2988" s="113" t="str">
        <f t="shared" si="720"/>
        <v/>
      </c>
      <c r="K2988" s="110">
        <v>1</v>
      </c>
      <c r="L2988" s="110">
        <v>48</v>
      </c>
      <c r="M2988" s="116" t="s">
        <v>357</v>
      </c>
      <c r="N2988" s="140" t="s">
        <v>6556</v>
      </c>
      <c r="O2988" s="192">
        <v>4650358701430</v>
      </c>
      <c r="P2988" s="129">
        <v>11</v>
      </c>
      <c r="Q2988" s="130">
        <v>0.044</v>
      </c>
      <c r="R2988" s="80">
        <f t="shared" si="731"/>
        <v>0</v>
      </c>
      <c r="S2988" s="81">
        <f t="shared" si="732"/>
        <v>0</v>
      </c>
      <c r="T2988" s="26"/>
      <c r="W2988" s="24"/>
    </row>
    <row r="2989" s="23" customFormat="1" outlineLevel="1" spans="1:23">
      <c r="A2989" s="108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29"/>
        <v>4540.4</v>
      </c>
      <c r="G2989" s="113">
        <f t="shared" si="730"/>
        <v>3632.32</v>
      </c>
      <c r="H2989" s="120">
        <v>24</v>
      </c>
      <c r="I2989" s="110"/>
      <c r="J2989" s="113" t="str">
        <f t="shared" si="720"/>
        <v/>
      </c>
      <c r="K2989" s="110">
        <v>1</v>
      </c>
      <c r="L2989" s="110">
        <v>48</v>
      </c>
      <c r="M2989" s="116" t="s">
        <v>357</v>
      </c>
      <c r="N2989" s="140" t="s">
        <v>6556</v>
      </c>
      <c r="O2989" s="192">
        <v>4650358701447</v>
      </c>
      <c r="P2989" s="129">
        <v>20</v>
      </c>
      <c r="Q2989" s="130">
        <v>0.044</v>
      </c>
      <c r="R2989" s="80">
        <f t="shared" si="731"/>
        <v>0</v>
      </c>
      <c r="S2989" s="81">
        <f t="shared" si="732"/>
        <v>0</v>
      </c>
      <c r="T2989" s="26"/>
      <c r="W2989" s="24"/>
    </row>
    <row r="2990" s="23" customFormat="1" outlineLevel="1" spans="1:23">
      <c r="A2990" s="108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29"/>
        <v>930.11</v>
      </c>
      <c r="G2990" s="113">
        <f t="shared" si="730"/>
        <v>744.088</v>
      </c>
      <c r="H2990" s="119">
        <v>189</v>
      </c>
      <c r="I2990" s="110"/>
      <c r="J2990" s="113" t="str">
        <f t="shared" si="720"/>
        <v/>
      </c>
      <c r="K2990" s="110">
        <v>1</v>
      </c>
      <c r="L2990" s="110">
        <v>100</v>
      </c>
      <c r="M2990" s="116" t="s">
        <v>357</v>
      </c>
      <c r="N2990" s="140" t="s">
        <v>6556</v>
      </c>
      <c r="O2990" s="192">
        <v>4650358701454</v>
      </c>
      <c r="P2990" s="129">
        <v>10</v>
      </c>
      <c r="Q2990" s="130">
        <v>0.044</v>
      </c>
      <c r="R2990" s="80">
        <f t="shared" si="731"/>
        <v>0</v>
      </c>
      <c r="S2990" s="81">
        <f t="shared" si="732"/>
        <v>0</v>
      </c>
      <c r="T2990" s="26"/>
      <c r="W2990" s="24"/>
    </row>
    <row r="2991" s="23" customFormat="1" outlineLevel="1" spans="1:23">
      <c r="A2991" s="108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29"/>
        <v>1447.92</v>
      </c>
      <c r="G2991" s="113">
        <f t="shared" si="730"/>
        <v>1158.336</v>
      </c>
      <c r="H2991" s="120">
        <v>200</v>
      </c>
      <c r="I2991" s="110"/>
      <c r="J2991" s="113" t="str">
        <f t="shared" si="720"/>
        <v/>
      </c>
      <c r="K2991" s="110">
        <v>1</v>
      </c>
      <c r="L2991" s="110">
        <v>100</v>
      </c>
      <c r="M2991" s="116" t="s">
        <v>357</v>
      </c>
      <c r="N2991" s="140" t="s">
        <v>6556</v>
      </c>
      <c r="O2991" s="192">
        <v>4650358701461</v>
      </c>
      <c r="P2991" s="129">
        <v>11</v>
      </c>
      <c r="Q2991" s="130">
        <v>0.044</v>
      </c>
      <c r="R2991" s="80">
        <f t="shared" si="731"/>
        <v>0</v>
      </c>
      <c r="S2991" s="81">
        <f t="shared" si="732"/>
        <v>0</v>
      </c>
      <c r="T2991" s="26"/>
      <c r="W2991" s="24"/>
    </row>
    <row r="2992" s="23" customFormat="1" outlineLevel="1" spans="1:23">
      <c r="A2992" s="108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29"/>
        <v>1343.51</v>
      </c>
      <c r="G2992" s="113">
        <f t="shared" si="730"/>
        <v>1074.808</v>
      </c>
      <c r="H2992" s="120">
        <v>196</v>
      </c>
      <c r="I2992" s="110"/>
      <c r="J2992" s="113" t="str">
        <f t="shared" si="720"/>
        <v/>
      </c>
      <c r="K2992" s="110">
        <v>1</v>
      </c>
      <c r="L2992" s="110">
        <v>100</v>
      </c>
      <c r="M2992" s="116" t="s">
        <v>357</v>
      </c>
      <c r="N2992" s="140" t="s">
        <v>6556</v>
      </c>
      <c r="O2992" s="192">
        <v>4650358701478</v>
      </c>
      <c r="P2992" s="129">
        <v>10</v>
      </c>
      <c r="Q2992" s="130">
        <v>0.044</v>
      </c>
      <c r="R2992" s="80">
        <f t="shared" si="731"/>
        <v>0</v>
      </c>
      <c r="S2992" s="81">
        <f t="shared" si="732"/>
        <v>0</v>
      </c>
      <c r="T2992" s="26"/>
      <c r="W2992" s="24"/>
    </row>
    <row r="2993" s="23" customFormat="1" outlineLevel="1" spans="1:23">
      <c r="A2993" s="108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29"/>
        <v>1600.82</v>
      </c>
      <c r="G2993" s="113">
        <f t="shared" si="730"/>
        <v>1280.656</v>
      </c>
      <c r="H2993" s="119">
        <v>193</v>
      </c>
      <c r="I2993" s="110"/>
      <c r="J2993" s="113" t="str">
        <f t="shared" si="720"/>
        <v/>
      </c>
      <c r="K2993" s="110">
        <v>1</v>
      </c>
      <c r="L2993" s="110">
        <v>100</v>
      </c>
      <c r="M2993" s="116" t="s">
        <v>357</v>
      </c>
      <c r="N2993" s="140" t="s">
        <v>6556</v>
      </c>
      <c r="O2993" s="192">
        <v>4650358701485</v>
      </c>
      <c r="P2993" s="129">
        <v>12</v>
      </c>
      <c r="Q2993" s="130">
        <v>0.044</v>
      </c>
      <c r="R2993" s="80">
        <f t="shared" si="731"/>
        <v>0</v>
      </c>
      <c r="S2993" s="81">
        <f t="shared" si="732"/>
        <v>0</v>
      </c>
      <c r="T2993" s="26"/>
      <c r="W2993" s="24"/>
    </row>
    <row r="2994" s="23" customFormat="1" outlineLevel="1" spans="1:23">
      <c r="A2994" s="108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29"/>
        <v>1365.53</v>
      </c>
      <c r="G2994" s="113">
        <f t="shared" si="730"/>
        <v>1092.424</v>
      </c>
      <c r="H2994" s="120">
        <v>197</v>
      </c>
      <c r="I2994" s="110"/>
      <c r="J2994" s="113" t="str">
        <f t="shared" si="720"/>
        <v/>
      </c>
      <c r="K2994" s="110">
        <v>1</v>
      </c>
      <c r="L2994" s="110">
        <v>100</v>
      </c>
      <c r="M2994" s="116" t="s">
        <v>357</v>
      </c>
      <c r="N2994" s="140" t="s">
        <v>6556</v>
      </c>
      <c r="O2994" s="192">
        <v>4650358701492</v>
      </c>
      <c r="P2994" s="129">
        <v>12</v>
      </c>
      <c r="Q2994" s="130">
        <v>0.044</v>
      </c>
      <c r="R2994" s="80">
        <f t="shared" si="731"/>
        <v>0</v>
      </c>
      <c r="S2994" s="81">
        <f t="shared" si="732"/>
        <v>0</v>
      </c>
      <c r="T2994" s="26"/>
      <c r="W2994" s="24"/>
    </row>
    <row r="2995" s="23" customFormat="1" outlineLevel="1" spans="1:23">
      <c r="A2995" s="108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29"/>
        <v>2064.32</v>
      </c>
      <c r="G2995" s="113">
        <f t="shared" si="730"/>
        <v>1651.456</v>
      </c>
      <c r="H2995" s="119">
        <v>195</v>
      </c>
      <c r="I2995" s="110"/>
      <c r="J2995" s="113" t="str">
        <f t="shared" si="720"/>
        <v/>
      </c>
      <c r="K2995" s="110">
        <v>1</v>
      </c>
      <c r="L2995" s="110">
        <v>100</v>
      </c>
      <c r="M2995" s="116" t="s">
        <v>357</v>
      </c>
      <c r="N2995" s="140" t="s">
        <v>6556</v>
      </c>
      <c r="O2995" s="192">
        <v>4650358701508</v>
      </c>
      <c r="P2995" s="129">
        <v>13</v>
      </c>
      <c r="Q2995" s="130">
        <v>0.055</v>
      </c>
      <c r="R2995" s="80">
        <f t="shared" si="731"/>
        <v>0</v>
      </c>
      <c r="S2995" s="81">
        <f t="shared" si="732"/>
        <v>0</v>
      </c>
      <c r="T2995" s="26"/>
      <c r="W2995" s="24"/>
    </row>
    <row r="2996" s="23" customFormat="1" outlineLevel="1" spans="1:23">
      <c r="A2996" s="108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29"/>
        <v>3622.69</v>
      </c>
      <c r="G2996" s="113">
        <f t="shared" si="730"/>
        <v>2898.152</v>
      </c>
      <c r="H2996" s="120">
        <v>48</v>
      </c>
      <c r="I2996" s="110"/>
      <c r="J2996" s="113" t="str">
        <f t="shared" si="720"/>
        <v/>
      </c>
      <c r="K2996" s="110">
        <v>1</v>
      </c>
      <c r="L2996" s="110">
        <v>48</v>
      </c>
      <c r="M2996" s="116" t="s">
        <v>357</v>
      </c>
      <c r="N2996" s="140" t="s">
        <v>6556</v>
      </c>
      <c r="O2996" s="192">
        <v>4650358701515</v>
      </c>
      <c r="P2996" s="129">
        <v>12.5</v>
      </c>
      <c r="Q2996" s="130">
        <v>0.044</v>
      </c>
      <c r="R2996" s="80">
        <f t="shared" si="731"/>
        <v>0</v>
      </c>
      <c r="S2996" s="81">
        <f t="shared" si="732"/>
        <v>0</v>
      </c>
      <c r="T2996" s="26"/>
      <c r="W2996" s="24"/>
    </row>
    <row r="2997" s="23" customFormat="1" outlineLevel="1" spans="1:23">
      <c r="A2997" s="108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29"/>
        <v>4946.41</v>
      </c>
      <c r="G2997" s="113">
        <f t="shared" si="730"/>
        <v>3957.128</v>
      </c>
      <c r="H2997" s="120">
        <v>27</v>
      </c>
      <c r="I2997" s="110"/>
      <c r="J2997" s="113" t="str">
        <f t="shared" si="720"/>
        <v/>
      </c>
      <c r="K2997" s="110">
        <v>1</v>
      </c>
      <c r="L2997" s="110">
        <v>30</v>
      </c>
      <c r="M2997" s="116" t="s">
        <v>357</v>
      </c>
      <c r="N2997" s="140" t="s">
        <v>6556</v>
      </c>
      <c r="O2997" s="192">
        <v>4650358701522</v>
      </c>
      <c r="P2997" s="129">
        <v>12</v>
      </c>
      <c r="Q2997" s="130">
        <v>0.05</v>
      </c>
      <c r="R2997" s="80">
        <f t="shared" si="731"/>
        <v>0</v>
      </c>
      <c r="S2997" s="81">
        <f t="shared" si="732"/>
        <v>0</v>
      </c>
      <c r="T2997" s="26"/>
      <c r="W2997" s="24"/>
    </row>
    <row r="2998" s="23" customFormat="1" outlineLevel="1" spans="1:23">
      <c r="A2998" s="108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29"/>
        <v>1621.88</v>
      </c>
      <c r="G2998" s="113">
        <f t="shared" si="730"/>
        <v>1297.504</v>
      </c>
      <c r="H2998" s="120">
        <v>98</v>
      </c>
      <c r="I2998" s="110"/>
      <c r="J2998" s="113" t="str">
        <f t="shared" si="720"/>
        <v/>
      </c>
      <c r="K2998" s="110">
        <v>1</v>
      </c>
      <c r="L2998" s="110">
        <v>100</v>
      </c>
      <c r="M2998" s="116" t="s">
        <v>357</v>
      </c>
      <c r="N2998" s="140" t="s">
        <v>6556</v>
      </c>
      <c r="O2998" s="192">
        <v>4650358701539</v>
      </c>
      <c r="P2998" s="129">
        <v>12</v>
      </c>
      <c r="Q2998" s="130">
        <v>0.044</v>
      </c>
      <c r="R2998" s="80">
        <f t="shared" si="731"/>
        <v>0</v>
      </c>
      <c r="S2998" s="81">
        <f t="shared" si="732"/>
        <v>0</v>
      </c>
      <c r="T2998" s="26"/>
      <c r="W2998" s="24"/>
    </row>
    <row r="2999" s="23" customFormat="1" outlineLevel="1" spans="1:23">
      <c r="A2999" s="108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29"/>
        <v>1868.75</v>
      </c>
      <c r="G2999" s="113">
        <f t="shared" si="730"/>
        <v>1495</v>
      </c>
      <c r="H2999" s="120">
        <v>198</v>
      </c>
      <c r="I2999" s="110"/>
      <c r="J2999" s="113" t="str">
        <f t="shared" si="720"/>
        <v/>
      </c>
      <c r="K2999" s="110">
        <v>1</v>
      </c>
      <c r="L2999" s="110">
        <v>100</v>
      </c>
      <c r="M2999" s="116" t="s">
        <v>357</v>
      </c>
      <c r="N2999" s="140" t="s">
        <v>6556</v>
      </c>
      <c r="O2999" s="192">
        <v>4650358701546</v>
      </c>
      <c r="P2999" s="129">
        <v>14</v>
      </c>
      <c r="Q2999" s="130">
        <v>0.055</v>
      </c>
      <c r="R2999" s="80">
        <f t="shared" si="731"/>
        <v>0</v>
      </c>
      <c r="S2999" s="81">
        <f t="shared" si="732"/>
        <v>0</v>
      </c>
      <c r="T2999" s="26"/>
      <c r="W2999" s="24"/>
    </row>
    <row r="3000" s="23" customFormat="1" outlineLevel="1" spans="1:23">
      <c r="A3000" s="108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29"/>
        <v>1225.32</v>
      </c>
      <c r="G3000" s="113">
        <f t="shared" si="730"/>
        <v>980.256</v>
      </c>
      <c r="H3000" s="120">
        <v>200</v>
      </c>
      <c r="I3000" s="110"/>
      <c r="J3000" s="113" t="str">
        <f t="shared" si="720"/>
        <v/>
      </c>
      <c r="K3000" s="110">
        <v>1</v>
      </c>
      <c r="L3000" s="110">
        <v>100</v>
      </c>
      <c r="M3000" s="116" t="s">
        <v>357</v>
      </c>
      <c r="N3000" s="140" t="s">
        <v>6556</v>
      </c>
      <c r="O3000" s="192">
        <v>4650358701553</v>
      </c>
      <c r="P3000" s="129">
        <v>10</v>
      </c>
      <c r="Q3000" s="130">
        <v>0.044</v>
      </c>
      <c r="R3000" s="80">
        <f t="shared" si="731"/>
        <v>0</v>
      </c>
      <c r="S3000" s="81">
        <f t="shared" si="732"/>
        <v>0</v>
      </c>
      <c r="T3000" s="26"/>
      <c r="W3000" s="24"/>
    </row>
    <row r="3001" s="23" customFormat="1" outlineLevel="1" spans="1:23">
      <c r="A3001" s="108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29"/>
        <v>1416.87</v>
      </c>
      <c r="G3001" s="113">
        <f t="shared" si="730"/>
        <v>1133.496</v>
      </c>
      <c r="H3001" s="120">
        <v>100</v>
      </c>
      <c r="I3001" s="110"/>
      <c r="J3001" s="113" t="str">
        <f t="shared" si="720"/>
        <v/>
      </c>
      <c r="K3001" s="110">
        <v>1</v>
      </c>
      <c r="L3001" s="110">
        <v>100</v>
      </c>
      <c r="M3001" s="116" t="s">
        <v>357</v>
      </c>
      <c r="N3001" s="140" t="s">
        <v>6556</v>
      </c>
      <c r="O3001" s="192">
        <v>4650358701577</v>
      </c>
      <c r="P3001" s="129">
        <v>11</v>
      </c>
      <c r="Q3001" s="130">
        <v>0.044</v>
      </c>
      <c r="R3001" s="80">
        <f t="shared" si="731"/>
        <v>0</v>
      </c>
      <c r="S3001" s="81">
        <f t="shared" si="732"/>
        <v>0</v>
      </c>
      <c r="T3001" s="26"/>
      <c r="W3001" s="24"/>
    </row>
    <row r="3002" s="23" customFormat="1" outlineLevel="1" spans="1:23">
      <c r="A3002" s="108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29"/>
        <v>1376.86</v>
      </c>
      <c r="G3002" s="113">
        <f t="shared" si="730"/>
        <v>1101.488</v>
      </c>
      <c r="H3002" s="120">
        <v>199</v>
      </c>
      <c r="I3002" s="110"/>
      <c r="J3002" s="113" t="str">
        <f t="shared" si="720"/>
        <v/>
      </c>
      <c r="K3002" s="110">
        <v>1</v>
      </c>
      <c r="L3002" s="110">
        <v>100</v>
      </c>
      <c r="M3002" s="116" t="s">
        <v>357</v>
      </c>
      <c r="N3002" s="140" t="s">
        <v>6556</v>
      </c>
      <c r="O3002" s="192">
        <v>4650358701591</v>
      </c>
      <c r="P3002" s="129">
        <v>12</v>
      </c>
      <c r="Q3002" s="130">
        <v>0.044</v>
      </c>
      <c r="R3002" s="80">
        <f t="shared" si="731"/>
        <v>0</v>
      </c>
      <c r="S3002" s="81">
        <f t="shared" si="732"/>
        <v>0</v>
      </c>
      <c r="T3002" s="26"/>
      <c r="W3002" s="24"/>
    </row>
    <row r="3003" s="23" customFormat="1" outlineLevel="1" spans="1:23">
      <c r="A3003" s="108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29"/>
        <v>1949.45</v>
      </c>
      <c r="G3003" s="113">
        <f t="shared" si="730"/>
        <v>1559.56</v>
      </c>
      <c r="H3003" s="120">
        <v>100</v>
      </c>
      <c r="I3003" s="110"/>
      <c r="J3003" s="113" t="str">
        <f t="shared" si="720"/>
        <v/>
      </c>
      <c r="K3003" s="110">
        <v>1</v>
      </c>
      <c r="L3003" s="110">
        <v>100</v>
      </c>
      <c r="M3003" s="116" t="s">
        <v>357</v>
      </c>
      <c r="N3003" s="140" t="s">
        <v>6556</v>
      </c>
      <c r="O3003" s="192">
        <v>4650358701607</v>
      </c>
      <c r="P3003" s="129">
        <v>13</v>
      </c>
      <c r="Q3003" s="130">
        <v>0.055</v>
      </c>
      <c r="R3003" s="80">
        <f t="shared" si="731"/>
        <v>0</v>
      </c>
      <c r="S3003" s="81">
        <f t="shared" si="732"/>
        <v>0</v>
      </c>
      <c r="T3003" s="26"/>
      <c r="W3003" s="24"/>
    </row>
    <row r="3004" s="23" customFormat="1" outlineLevel="1" spans="1:23">
      <c r="A3004" s="108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29"/>
        <v>1986.55</v>
      </c>
      <c r="G3004" s="113">
        <f t="shared" si="730"/>
        <v>1589.24</v>
      </c>
      <c r="H3004" s="120">
        <v>100</v>
      </c>
      <c r="I3004" s="110"/>
      <c r="J3004" s="113" t="str">
        <f t="shared" si="720"/>
        <v/>
      </c>
      <c r="K3004" s="110">
        <v>1</v>
      </c>
      <c r="L3004" s="110">
        <v>100</v>
      </c>
      <c r="M3004" s="116" t="s">
        <v>357</v>
      </c>
      <c r="N3004" s="140" t="s">
        <v>6556</v>
      </c>
      <c r="O3004" s="192">
        <v>4650358701614</v>
      </c>
      <c r="P3004" s="129">
        <v>13</v>
      </c>
      <c r="Q3004" s="130">
        <v>0.055</v>
      </c>
      <c r="R3004" s="80">
        <f t="shared" si="731"/>
        <v>0</v>
      </c>
      <c r="S3004" s="81">
        <f t="shared" si="732"/>
        <v>0</v>
      </c>
      <c r="T3004" s="26"/>
      <c r="W3004" s="24"/>
    </row>
    <row r="3005" s="23" customFormat="1" outlineLevel="1" spans="1:23">
      <c r="A3005" s="108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29"/>
        <v>2474.17</v>
      </c>
      <c r="G3005" s="113">
        <f t="shared" si="730"/>
        <v>1979.336</v>
      </c>
      <c r="H3005" s="120">
        <v>198</v>
      </c>
      <c r="I3005" s="110"/>
      <c r="J3005" s="113" t="str">
        <f t="shared" si="720"/>
        <v/>
      </c>
      <c r="K3005" s="110">
        <v>1</v>
      </c>
      <c r="L3005" s="110">
        <v>100</v>
      </c>
      <c r="M3005" s="116" t="s">
        <v>357</v>
      </c>
      <c r="N3005" s="140" t="s">
        <v>6556</v>
      </c>
      <c r="O3005" s="192">
        <v>4650358701621</v>
      </c>
      <c r="P3005" s="129">
        <v>14</v>
      </c>
      <c r="Q3005" s="130">
        <v>0.055</v>
      </c>
      <c r="R3005" s="80">
        <f t="shared" si="731"/>
        <v>0</v>
      </c>
      <c r="S3005" s="81">
        <f t="shared" si="732"/>
        <v>0</v>
      </c>
      <c r="T3005" s="26"/>
      <c r="W3005" s="24"/>
    </row>
    <row r="3006" s="23" customFormat="1" outlineLevel="1" spans="1:23">
      <c r="A3006" s="108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29"/>
        <v>4160.11</v>
      </c>
      <c r="G3006" s="113">
        <f t="shared" si="730"/>
        <v>3328.088</v>
      </c>
      <c r="H3006" s="120">
        <v>48</v>
      </c>
      <c r="I3006" s="110"/>
      <c r="J3006" s="113" t="str">
        <f t="shared" si="720"/>
        <v/>
      </c>
      <c r="K3006" s="110">
        <v>1</v>
      </c>
      <c r="L3006" s="110">
        <v>48</v>
      </c>
      <c r="M3006" s="116" t="s">
        <v>357</v>
      </c>
      <c r="N3006" s="140" t="s">
        <v>6556</v>
      </c>
      <c r="O3006" s="192">
        <v>4650358701638</v>
      </c>
      <c r="P3006" s="129">
        <v>15</v>
      </c>
      <c r="Q3006" s="130">
        <v>0.044</v>
      </c>
      <c r="R3006" s="80">
        <f t="shared" si="731"/>
        <v>0</v>
      </c>
      <c r="S3006" s="81">
        <f t="shared" si="732"/>
        <v>0</v>
      </c>
      <c r="T3006" s="26"/>
      <c r="W3006" s="24"/>
    </row>
    <row r="3007" s="23" customFormat="1" outlineLevel="1" spans="1:23">
      <c r="A3007" s="108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29"/>
        <v>7418.01</v>
      </c>
      <c r="G3007" s="113">
        <f t="shared" si="730"/>
        <v>5934.408</v>
      </c>
      <c r="H3007" s="120">
        <v>30</v>
      </c>
      <c r="I3007" s="110"/>
      <c r="J3007" s="113" t="str">
        <f t="shared" si="720"/>
        <v/>
      </c>
      <c r="K3007" s="110">
        <v>1</v>
      </c>
      <c r="L3007" s="110">
        <v>30</v>
      </c>
      <c r="M3007" s="116" t="s">
        <v>357</v>
      </c>
      <c r="N3007" s="140" t="s">
        <v>6556</v>
      </c>
      <c r="O3007" s="192">
        <v>4650358701645</v>
      </c>
      <c r="P3007" s="129">
        <v>18</v>
      </c>
      <c r="Q3007" s="130">
        <v>0.05</v>
      </c>
      <c r="R3007" s="80">
        <f t="shared" si="731"/>
        <v>0</v>
      </c>
      <c r="S3007" s="81">
        <f t="shared" si="732"/>
        <v>0</v>
      </c>
      <c r="T3007" s="26"/>
      <c r="W3007" s="24"/>
    </row>
    <row r="3008" s="23" customFormat="1" outlineLevel="1" spans="1:23">
      <c r="A3008" s="108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29"/>
        <v>2474.99</v>
      </c>
      <c r="G3008" s="113">
        <f t="shared" si="730"/>
        <v>1979.992</v>
      </c>
      <c r="H3008" s="120">
        <v>200</v>
      </c>
      <c r="I3008" s="110"/>
      <c r="J3008" s="113" t="str">
        <f t="shared" si="720"/>
        <v/>
      </c>
      <c r="K3008" s="110">
        <v>1</v>
      </c>
      <c r="L3008" s="110">
        <v>100</v>
      </c>
      <c r="M3008" s="116" t="s">
        <v>357</v>
      </c>
      <c r="N3008" s="140" t="s">
        <v>6556</v>
      </c>
      <c r="O3008" s="192">
        <v>4650358701560</v>
      </c>
      <c r="P3008" s="129">
        <v>16</v>
      </c>
      <c r="Q3008" s="130">
        <v>0.055</v>
      </c>
      <c r="R3008" s="80">
        <f t="shared" si="731"/>
        <v>0</v>
      </c>
      <c r="S3008" s="81">
        <f t="shared" si="732"/>
        <v>0</v>
      </c>
      <c r="T3008" s="26"/>
      <c r="W3008" s="24"/>
    </row>
    <row r="3009" s="23" customFormat="1" outlineLevel="1" spans="1:23">
      <c r="A3009" s="108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29"/>
        <v>2589.29</v>
      </c>
      <c r="G3009" s="113">
        <f t="shared" si="730"/>
        <v>2071.432</v>
      </c>
      <c r="H3009" s="120">
        <v>199</v>
      </c>
      <c r="I3009" s="110"/>
      <c r="J3009" s="113" t="str">
        <f t="shared" si="720"/>
        <v/>
      </c>
      <c r="K3009" s="110">
        <v>1</v>
      </c>
      <c r="L3009" s="110">
        <v>100</v>
      </c>
      <c r="M3009" s="116" t="s">
        <v>357</v>
      </c>
      <c r="N3009" s="140" t="s">
        <v>6556</v>
      </c>
      <c r="O3009" s="192">
        <v>4650358701584</v>
      </c>
      <c r="P3009" s="129">
        <v>22</v>
      </c>
      <c r="Q3009" s="130">
        <v>0.055</v>
      </c>
      <c r="R3009" s="80">
        <f t="shared" si="731"/>
        <v>0</v>
      </c>
      <c r="S3009" s="81">
        <f t="shared" si="732"/>
        <v>0</v>
      </c>
      <c r="T3009" s="26"/>
      <c r="W3009" s="24"/>
    </row>
    <row r="3010" s="23" customFormat="1" outlineLevel="1" spans="1:23">
      <c r="A3010" s="108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29"/>
        <v>973.37</v>
      </c>
      <c r="G3010" s="113">
        <f t="shared" si="730"/>
        <v>778.696</v>
      </c>
      <c r="H3010" s="120">
        <v>180</v>
      </c>
      <c r="I3010" s="110"/>
      <c r="J3010" s="113" t="str">
        <f t="shared" si="720"/>
        <v/>
      </c>
      <c r="K3010" s="110">
        <v>1</v>
      </c>
      <c r="L3010" s="110">
        <v>100</v>
      </c>
      <c r="M3010" s="116" t="s">
        <v>357</v>
      </c>
      <c r="N3010" s="140" t="s">
        <v>6556</v>
      </c>
      <c r="O3010" s="192">
        <v>4650358701652</v>
      </c>
      <c r="P3010" s="129">
        <v>12</v>
      </c>
      <c r="Q3010" s="130">
        <v>0.044</v>
      </c>
      <c r="R3010" s="80">
        <f t="shared" si="731"/>
        <v>0</v>
      </c>
      <c r="S3010" s="81">
        <f t="shared" si="732"/>
        <v>0</v>
      </c>
      <c r="T3010" s="26"/>
      <c r="W3010" s="24"/>
    </row>
    <row r="3011" s="23" customFormat="1" outlineLevel="1" spans="1:23">
      <c r="A3011" s="108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29"/>
        <v>1403.9</v>
      </c>
      <c r="G3011" s="113">
        <f t="shared" si="730"/>
        <v>1123.12</v>
      </c>
      <c r="H3011" s="120">
        <v>50</v>
      </c>
      <c r="I3011" s="110"/>
      <c r="J3011" s="113" t="str">
        <f t="shared" si="720"/>
        <v/>
      </c>
      <c r="K3011" s="110">
        <v>1</v>
      </c>
      <c r="L3011" s="110">
        <v>100</v>
      </c>
      <c r="M3011" s="116" t="s">
        <v>357</v>
      </c>
      <c r="N3011" s="140" t="s">
        <v>6556</v>
      </c>
      <c r="O3011" s="192">
        <v>4650358701669</v>
      </c>
      <c r="P3011" s="129">
        <v>14</v>
      </c>
      <c r="Q3011" s="130">
        <v>0.044</v>
      </c>
      <c r="R3011" s="80">
        <f t="shared" si="731"/>
        <v>0</v>
      </c>
      <c r="S3011" s="81">
        <f t="shared" si="732"/>
        <v>0</v>
      </c>
      <c r="T3011" s="26"/>
      <c r="W3011" s="24"/>
    </row>
    <row r="3012" s="23" customFormat="1" outlineLevel="1" spans="1:23">
      <c r="A3012" s="108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29"/>
        <v>1032.11</v>
      </c>
      <c r="G3012" s="113">
        <f t="shared" si="730"/>
        <v>825.688</v>
      </c>
      <c r="H3012" s="120">
        <v>100</v>
      </c>
      <c r="I3012" s="110"/>
      <c r="J3012" s="113" t="str">
        <f t="shared" si="720"/>
        <v/>
      </c>
      <c r="K3012" s="110">
        <v>1</v>
      </c>
      <c r="L3012" s="110">
        <v>100</v>
      </c>
      <c r="M3012" s="116" t="s">
        <v>357</v>
      </c>
      <c r="N3012" s="140" t="s">
        <v>6556</v>
      </c>
      <c r="O3012" s="192">
        <v>4650358701676</v>
      </c>
      <c r="P3012" s="129">
        <v>10</v>
      </c>
      <c r="Q3012" s="130">
        <v>0.044</v>
      </c>
      <c r="R3012" s="80">
        <f t="shared" si="731"/>
        <v>0</v>
      </c>
      <c r="S3012" s="81">
        <f t="shared" si="732"/>
        <v>0</v>
      </c>
      <c r="T3012" s="26"/>
      <c r="W3012" s="24"/>
    </row>
    <row r="3013" s="23" customFormat="1" outlineLevel="1" spans="1:23">
      <c r="A3013" s="108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29"/>
        <v>1342.38</v>
      </c>
      <c r="G3013" s="113">
        <f t="shared" si="730"/>
        <v>1073.904</v>
      </c>
      <c r="H3013" s="120">
        <v>100</v>
      </c>
      <c r="I3013" s="110"/>
      <c r="J3013" s="113" t="str">
        <f t="shared" si="720"/>
        <v/>
      </c>
      <c r="K3013" s="110">
        <v>1</v>
      </c>
      <c r="L3013" s="110">
        <v>100</v>
      </c>
      <c r="M3013" s="116" t="s">
        <v>357</v>
      </c>
      <c r="N3013" s="140" t="s">
        <v>6556</v>
      </c>
      <c r="O3013" s="192">
        <v>4650358701683</v>
      </c>
      <c r="P3013" s="129">
        <v>13</v>
      </c>
      <c r="Q3013" s="130">
        <v>0.044</v>
      </c>
      <c r="R3013" s="80">
        <f t="shared" si="731"/>
        <v>0</v>
      </c>
      <c r="S3013" s="81">
        <f t="shared" si="732"/>
        <v>0</v>
      </c>
      <c r="T3013" s="26"/>
      <c r="W3013" s="24"/>
    </row>
    <row r="3014" s="23" customFormat="1" outlineLevel="1" spans="1:23">
      <c r="A3014" s="108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29"/>
        <v>1325.55</v>
      </c>
      <c r="G3014" s="113">
        <f t="shared" si="730"/>
        <v>1060.44</v>
      </c>
      <c r="H3014" s="120">
        <v>100</v>
      </c>
      <c r="I3014" s="110"/>
      <c r="J3014" s="113" t="str">
        <f t="shared" ref="J3014:J3077" si="733">IF(D3014="","",IF(F3014="","",ROUND(D3014*F3014,2)))</f>
        <v/>
      </c>
      <c r="K3014" s="110">
        <v>1</v>
      </c>
      <c r="L3014" s="110">
        <v>100</v>
      </c>
      <c r="M3014" s="116" t="s">
        <v>357</v>
      </c>
      <c r="N3014" s="140" t="s">
        <v>6556</v>
      </c>
      <c r="O3014" s="192">
        <v>4650358701690</v>
      </c>
      <c r="P3014" s="129">
        <v>11</v>
      </c>
      <c r="Q3014" s="130">
        <v>0.044</v>
      </c>
      <c r="R3014" s="80">
        <f t="shared" si="731"/>
        <v>0</v>
      </c>
      <c r="S3014" s="81">
        <f t="shared" si="732"/>
        <v>0</v>
      </c>
      <c r="T3014" s="26"/>
      <c r="W3014" s="24"/>
    </row>
    <row r="3015" s="23" customFormat="1" outlineLevel="1" spans="1:23">
      <c r="A3015" s="108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29"/>
        <v>1753.63</v>
      </c>
      <c r="G3015" s="113">
        <f t="shared" si="730"/>
        <v>1402.904</v>
      </c>
      <c r="H3015" s="120">
        <v>100</v>
      </c>
      <c r="I3015" s="110"/>
      <c r="J3015" s="113" t="str">
        <f t="shared" si="733"/>
        <v/>
      </c>
      <c r="K3015" s="110">
        <v>1</v>
      </c>
      <c r="L3015" s="110">
        <v>100</v>
      </c>
      <c r="M3015" s="116" t="s">
        <v>357</v>
      </c>
      <c r="N3015" s="140" t="s">
        <v>6556</v>
      </c>
      <c r="O3015" s="192">
        <v>4650358701706</v>
      </c>
      <c r="P3015" s="129">
        <v>14</v>
      </c>
      <c r="Q3015" s="130">
        <v>0.055</v>
      </c>
      <c r="R3015" s="80">
        <f t="shared" si="731"/>
        <v>0</v>
      </c>
      <c r="S3015" s="81">
        <f t="shared" si="732"/>
        <v>0</v>
      </c>
      <c r="T3015" s="26"/>
      <c r="W3015" s="24"/>
    </row>
    <row r="3016" s="23" customFormat="1" outlineLevel="1" spans="1:23">
      <c r="A3016" s="108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29"/>
        <v>1643.51</v>
      </c>
      <c r="G3016" s="113">
        <f t="shared" si="730"/>
        <v>1314.808</v>
      </c>
      <c r="H3016" s="120">
        <v>200</v>
      </c>
      <c r="I3016" s="110"/>
      <c r="J3016" s="113" t="str">
        <f t="shared" si="733"/>
        <v/>
      </c>
      <c r="K3016" s="110">
        <v>1</v>
      </c>
      <c r="L3016" s="110">
        <v>100</v>
      </c>
      <c r="M3016" s="116" t="s">
        <v>357</v>
      </c>
      <c r="N3016" s="140" t="s">
        <v>6556</v>
      </c>
      <c r="O3016" s="192">
        <v>4650358701713</v>
      </c>
      <c r="P3016" s="129">
        <v>12</v>
      </c>
      <c r="Q3016" s="130">
        <v>0.055</v>
      </c>
      <c r="R3016" s="80">
        <f t="shared" si="731"/>
        <v>0</v>
      </c>
      <c r="S3016" s="81">
        <f t="shared" si="732"/>
        <v>0</v>
      </c>
      <c r="T3016" s="26"/>
      <c r="W3016" s="24"/>
    </row>
    <row r="3017" s="23" customFormat="1" outlineLevel="1" spans="1:23">
      <c r="A3017" s="108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29"/>
        <v>2629.38</v>
      </c>
      <c r="G3017" s="113">
        <f t="shared" si="730"/>
        <v>2103.504</v>
      </c>
      <c r="H3017" s="120">
        <v>200</v>
      </c>
      <c r="I3017" s="110"/>
      <c r="J3017" s="113" t="str">
        <f t="shared" si="733"/>
        <v/>
      </c>
      <c r="K3017" s="110">
        <v>1</v>
      </c>
      <c r="L3017" s="110">
        <v>100</v>
      </c>
      <c r="M3017" s="116" t="s">
        <v>357</v>
      </c>
      <c r="N3017" s="140" t="s">
        <v>6556</v>
      </c>
      <c r="O3017" s="192">
        <v>4650358701720</v>
      </c>
      <c r="P3017" s="129">
        <v>15</v>
      </c>
      <c r="Q3017" s="130">
        <v>0.055</v>
      </c>
      <c r="R3017" s="80">
        <f t="shared" si="731"/>
        <v>0</v>
      </c>
      <c r="S3017" s="81">
        <f t="shared" si="732"/>
        <v>0</v>
      </c>
      <c r="T3017" s="26"/>
      <c r="W3017" s="24"/>
    </row>
    <row r="3018" s="23" customFormat="1" outlineLevel="1" spans="1:23">
      <c r="A3018" s="108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29"/>
        <v>4329.03</v>
      </c>
      <c r="G3018" s="113">
        <f t="shared" si="730"/>
        <v>3463.224</v>
      </c>
      <c r="H3018" s="120">
        <v>47</v>
      </c>
      <c r="I3018" s="110"/>
      <c r="J3018" s="113" t="str">
        <f t="shared" si="733"/>
        <v/>
      </c>
      <c r="K3018" s="110">
        <v>1</v>
      </c>
      <c r="L3018" s="110">
        <v>48</v>
      </c>
      <c r="M3018" s="116" t="s">
        <v>357</v>
      </c>
      <c r="N3018" s="140" t="s">
        <v>6556</v>
      </c>
      <c r="O3018" s="192">
        <v>4650358701737</v>
      </c>
      <c r="P3018" s="129">
        <v>15</v>
      </c>
      <c r="Q3018" s="130">
        <v>0.044</v>
      </c>
      <c r="R3018" s="80">
        <f t="shared" si="731"/>
        <v>0</v>
      </c>
      <c r="S3018" s="81">
        <f t="shared" si="732"/>
        <v>0</v>
      </c>
      <c r="T3018" s="26"/>
      <c r="W3018" s="24"/>
    </row>
    <row r="3019" s="23" customFormat="1" outlineLevel="1" spans="1:23">
      <c r="A3019" s="108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29"/>
        <v>7236.62</v>
      </c>
      <c r="G3019" s="113">
        <f t="shared" si="730"/>
        <v>5789.296</v>
      </c>
      <c r="H3019" s="120">
        <v>30</v>
      </c>
      <c r="I3019" s="110"/>
      <c r="J3019" s="113" t="str">
        <f t="shared" si="733"/>
        <v/>
      </c>
      <c r="K3019" s="110">
        <v>1</v>
      </c>
      <c r="L3019" s="110">
        <v>30</v>
      </c>
      <c r="M3019" s="116" t="s">
        <v>357</v>
      </c>
      <c r="N3019" s="140" t="s">
        <v>6556</v>
      </c>
      <c r="O3019" s="192">
        <v>4650358701744</v>
      </c>
      <c r="P3019" s="129">
        <v>18</v>
      </c>
      <c r="Q3019" s="130">
        <v>0.05</v>
      </c>
      <c r="R3019" s="80">
        <f t="shared" si="731"/>
        <v>0</v>
      </c>
      <c r="S3019" s="81">
        <f t="shared" si="732"/>
        <v>0</v>
      </c>
      <c r="T3019" s="26"/>
      <c r="W3019" s="24"/>
    </row>
    <row r="3020" s="23" customFormat="1" outlineLevel="1" spans="1:23">
      <c r="A3020" s="108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29"/>
        <v>1139.14</v>
      </c>
      <c r="G3020" s="113">
        <f t="shared" si="730"/>
        <v>911.312</v>
      </c>
      <c r="H3020" s="120">
        <v>96</v>
      </c>
      <c r="I3020" s="110"/>
      <c r="J3020" s="113" t="str">
        <f t="shared" si="733"/>
        <v/>
      </c>
      <c r="K3020" s="110">
        <v>1</v>
      </c>
      <c r="L3020" s="110">
        <v>100</v>
      </c>
      <c r="M3020" s="116" t="s">
        <v>357</v>
      </c>
      <c r="N3020" s="140" t="s">
        <v>6556</v>
      </c>
      <c r="O3020" s="192">
        <v>4650358701751</v>
      </c>
      <c r="P3020" s="129">
        <v>10</v>
      </c>
      <c r="Q3020" s="130">
        <v>0.044</v>
      </c>
      <c r="R3020" s="80">
        <f t="shared" si="731"/>
        <v>0</v>
      </c>
      <c r="S3020" s="81">
        <f t="shared" si="732"/>
        <v>0</v>
      </c>
      <c r="T3020" s="26"/>
      <c r="W3020" s="24"/>
    </row>
    <row r="3021" s="23" customFormat="1" outlineLevel="1" spans="1:23">
      <c r="A3021" s="108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29"/>
        <v>1221.48</v>
      </c>
      <c r="G3021" s="113">
        <f t="shared" si="730"/>
        <v>977.184</v>
      </c>
      <c r="H3021" s="120">
        <v>50</v>
      </c>
      <c r="I3021" s="110"/>
      <c r="J3021" s="113" t="str">
        <f t="shared" si="733"/>
        <v/>
      </c>
      <c r="K3021" s="110">
        <v>1</v>
      </c>
      <c r="L3021" s="110">
        <v>100</v>
      </c>
      <c r="M3021" s="116" t="s">
        <v>357</v>
      </c>
      <c r="N3021" s="140" t="s">
        <v>6556</v>
      </c>
      <c r="O3021" s="192">
        <v>4650358701768</v>
      </c>
      <c r="P3021" s="129">
        <v>10</v>
      </c>
      <c r="Q3021" s="130">
        <v>0.044</v>
      </c>
      <c r="R3021" s="80">
        <f t="shared" si="731"/>
        <v>0</v>
      </c>
      <c r="S3021" s="81">
        <f t="shared" si="732"/>
        <v>0</v>
      </c>
      <c r="T3021" s="26"/>
      <c r="W3021" s="24"/>
    </row>
    <row r="3022" s="23" customFormat="1" outlineLevel="1" spans="1:23">
      <c r="A3022" s="108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29"/>
        <v>1656.98</v>
      </c>
      <c r="G3022" s="113">
        <f t="shared" si="730"/>
        <v>1325.584</v>
      </c>
      <c r="H3022" s="120">
        <v>100</v>
      </c>
      <c r="I3022" s="110"/>
      <c r="J3022" s="113" t="str">
        <f t="shared" si="733"/>
        <v/>
      </c>
      <c r="K3022" s="110">
        <v>1</v>
      </c>
      <c r="L3022" s="110">
        <v>100</v>
      </c>
      <c r="M3022" s="116" t="s">
        <v>357</v>
      </c>
      <c r="N3022" s="140" t="s">
        <v>6556</v>
      </c>
      <c r="O3022" s="192">
        <v>4650358701775</v>
      </c>
      <c r="P3022" s="129">
        <v>14</v>
      </c>
      <c r="Q3022" s="130">
        <v>0.044</v>
      </c>
      <c r="R3022" s="80">
        <f t="shared" si="731"/>
        <v>0</v>
      </c>
      <c r="S3022" s="81">
        <f t="shared" si="732"/>
        <v>0</v>
      </c>
      <c r="T3022" s="26"/>
      <c r="W3022" s="24"/>
    </row>
    <row r="3023" s="23" customFormat="1" outlineLevel="1" spans="1:23">
      <c r="A3023" s="108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29"/>
        <v>2168.77</v>
      </c>
      <c r="G3023" s="113">
        <f t="shared" si="730"/>
        <v>1735.016</v>
      </c>
      <c r="H3023" s="120">
        <v>100</v>
      </c>
      <c r="I3023" s="110"/>
      <c r="J3023" s="113" t="str">
        <f t="shared" si="733"/>
        <v/>
      </c>
      <c r="K3023" s="110">
        <v>1</v>
      </c>
      <c r="L3023" s="110">
        <v>100</v>
      </c>
      <c r="M3023" s="116" t="s">
        <v>357</v>
      </c>
      <c r="N3023" s="140" t="s">
        <v>6556</v>
      </c>
      <c r="O3023" s="192">
        <v>4650358701782</v>
      </c>
      <c r="P3023" s="129">
        <v>14</v>
      </c>
      <c r="Q3023" s="130">
        <v>0.044</v>
      </c>
      <c r="R3023" s="80">
        <f t="shared" si="731"/>
        <v>0</v>
      </c>
      <c r="S3023" s="81">
        <f t="shared" si="732"/>
        <v>0</v>
      </c>
      <c r="T3023" s="26"/>
      <c r="W3023" s="24"/>
    </row>
    <row r="3024" s="23" customFormat="1" outlineLevel="1" spans="1:23">
      <c r="A3024" s="108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29"/>
        <v>2079.06</v>
      </c>
      <c r="G3024" s="113">
        <f t="shared" si="730"/>
        <v>1663.248</v>
      </c>
      <c r="H3024" s="120">
        <v>100</v>
      </c>
      <c r="I3024" s="110"/>
      <c r="J3024" s="113" t="str">
        <f t="shared" si="733"/>
        <v/>
      </c>
      <c r="K3024" s="110">
        <v>1</v>
      </c>
      <c r="L3024" s="110">
        <v>100</v>
      </c>
      <c r="M3024" s="116" t="s">
        <v>357</v>
      </c>
      <c r="N3024" s="140" t="s">
        <v>6556</v>
      </c>
      <c r="O3024" s="192">
        <v>4650358702000</v>
      </c>
      <c r="P3024" s="129">
        <v>12</v>
      </c>
      <c r="Q3024" s="130">
        <v>0.055</v>
      </c>
      <c r="R3024" s="80">
        <f t="shared" si="731"/>
        <v>0</v>
      </c>
      <c r="S3024" s="81">
        <f t="shared" si="732"/>
        <v>0</v>
      </c>
      <c r="T3024" s="26"/>
      <c r="W3024" s="24"/>
    </row>
    <row r="3025" s="23" customFormat="1" outlineLevel="1" spans="1:23">
      <c r="A3025" s="108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29"/>
        <v>2684.11</v>
      </c>
      <c r="G3025" s="113">
        <f t="shared" si="730"/>
        <v>2147.288</v>
      </c>
      <c r="H3025" s="120">
        <v>35</v>
      </c>
      <c r="I3025" s="110"/>
      <c r="J3025" s="113" t="str">
        <f t="shared" si="733"/>
        <v/>
      </c>
      <c r="K3025" s="110">
        <v>1</v>
      </c>
      <c r="L3025" s="110">
        <v>100</v>
      </c>
      <c r="M3025" s="116" t="s">
        <v>357</v>
      </c>
      <c r="N3025" s="140" t="s">
        <v>6556</v>
      </c>
      <c r="O3025" s="192">
        <v>4650358702017</v>
      </c>
      <c r="P3025" s="129">
        <v>15</v>
      </c>
      <c r="Q3025" s="130">
        <v>0.055</v>
      </c>
      <c r="R3025" s="80">
        <f t="shared" si="731"/>
        <v>0</v>
      </c>
      <c r="S3025" s="81">
        <f t="shared" si="732"/>
        <v>0</v>
      </c>
      <c r="T3025" s="26"/>
      <c r="W3025" s="24"/>
    </row>
    <row r="3026" s="23" customFormat="1" outlineLevel="1" spans="1:23">
      <c r="A3026" s="108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29"/>
        <v>4159.86</v>
      </c>
      <c r="G3026" s="113">
        <f t="shared" si="730"/>
        <v>3327.888</v>
      </c>
      <c r="H3026" s="120">
        <v>48</v>
      </c>
      <c r="I3026" s="110"/>
      <c r="J3026" s="113" t="str">
        <f t="shared" si="733"/>
        <v/>
      </c>
      <c r="K3026" s="110">
        <v>1</v>
      </c>
      <c r="L3026" s="110">
        <v>48</v>
      </c>
      <c r="M3026" s="116" t="s">
        <v>357</v>
      </c>
      <c r="N3026" s="140" t="s">
        <v>6556</v>
      </c>
      <c r="O3026" s="192">
        <v>4650358702024</v>
      </c>
      <c r="P3026" s="129">
        <v>9.5</v>
      </c>
      <c r="Q3026" s="130">
        <v>0.044</v>
      </c>
      <c r="R3026" s="80">
        <f t="shared" si="731"/>
        <v>0</v>
      </c>
      <c r="S3026" s="81">
        <f t="shared" si="732"/>
        <v>0</v>
      </c>
      <c r="T3026" s="26"/>
      <c r="W3026" s="24"/>
    </row>
    <row r="3027" s="23" customFormat="1" outlineLevel="1" spans="1:23">
      <c r="A3027" s="108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29"/>
        <v>7655.26</v>
      </c>
      <c r="G3027" s="113">
        <f t="shared" si="730"/>
        <v>6124.208</v>
      </c>
      <c r="H3027" s="120">
        <v>59</v>
      </c>
      <c r="I3027" s="110"/>
      <c r="J3027" s="113" t="str">
        <f t="shared" si="733"/>
        <v/>
      </c>
      <c r="K3027" s="110">
        <v>1</v>
      </c>
      <c r="L3027" s="110">
        <v>30</v>
      </c>
      <c r="M3027" s="116" t="s">
        <v>357</v>
      </c>
      <c r="N3027" s="140" t="s">
        <v>6556</v>
      </c>
      <c r="O3027" s="192">
        <v>4650358702031</v>
      </c>
      <c r="P3027" s="129">
        <v>15.5</v>
      </c>
      <c r="Q3027" s="130">
        <v>0.05</v>
      </c>
      <c r="R3027" s="80">
        <f t="shared" si="731"/>
        <v>0</v>
      </c>
      <c r="S3027" s="81">
        <f t="shared" si="732"/>
        <v>0</v>
      </c>
      <c r="T3027" s="26"/>
      <c r="W3027" s="24"/>
    </row>
    <row r="3028" s="23" customFormat="1" outlineLevel="1" spans="1:23">
      <c r="A3028" s="108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29"/>
        <v>2061.32</v>
      </c>
      <c r="G3028" s="113">
        <f t="shared" si="730"/>
        <v>1649.056</v>
      </c>
      <c r="H3028" s="120">
        <v>200</v>
      </c>
      <c r="I3028" s="110"/>
      <c r="J3028" s="113" t="str">
        <f t="shared" si="733"/>
        <v/>
      </c>
      <c r="K3028" s="110">
        <v>1</v>
      </c>
      <c r="L3028" s="110">
        <v>100</v>
      </c>
      <c r="M3028" s="116" t="s">
        <v>357</v>
      </c>
      <c r="N3028" s="140" t="s">
        <v>6556</v>
      </c>
      <c r="O3028" s="192">
        <v>4650358702048</v>
      </c>
      <c r="P3028" s="129">
        <v>15</v>
      </c>
      <c r="Q3028" s="130">
        <v>0.055</v>
      </c>
      <c r="R3028" s="80">
        <f t="shared" si="731"/>
        <v>0</v>
      </c>
      <c r="S3028" s="81">
        <f t="shared" si="732"/>
        <v>0</v>
      </c>
      <c r="T3028" s="26"/>
      <c r="W3028" s="24"/>
    </row>
    <row r="3029" s="23" customFormat="1" outlineLevel="1" spans="1:23">
      <c r="A3029" s="150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29"/>
        <v>2488.69</v>
      </c>
      <c r="G3029" s="113">
        <f t="shared" si="730"/>
        <v>1990.952</v>
      </c>
      <c r="H3029" s="121"/>
      <c r="I3029" s="110" t="s">
        <v>475</v>
      </c>
      <c r="J3029" s="113" t="str">
        <f t="shared" si="733"/>
        <v/>
      </c>
      <c r="K3029" s="110">
        <v>1</v>
      </c>
      <c r="L3029" s="110">
        <v>68</v>
      </c>
      <c r="M3029" s="116"/>
      <c r="N3029" s="140" t="s">
        <v>6556</v>
      </c>
      <c r="O3029" s="192">
        <v>4650358702055</v>
      </c>
      <c r="P3029" s="129">
        <v>18</v>
      </c>
      <c r="Q3029" s="130">
        <v>0.044</v>
      </c>
      <c r="R3029" s="80">
        <f t="shared" si="731"/>
        <v>0</v>
      </c>
      <c r="S3029" s="81">
        <f t="shared" si="732"/>
        <v>0</v>
      </c>
      <c r="T3029" s="26"/>
      <c r="W3029" s="24"/>
    </row>
    <row r="3030" s="23" customFormat="1" outlineLevel="1" spans="1:23">
      <c r="A3030" s="150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29"/>
        <v>3096.36</v>
      </c>
      <c r="G3030" s="113">
        <f t="shared" si="730"/>
        <v>2477.088</v>
      </c>
      <c r="H3030" s="121"/>
      <c r="I3030" s="110" t="s">
        <v>475</v>
      </c>
      <c r="J3030" s="113" t="str">
        <f t="shared" si="733"/>
        <v/>
      </c>
      <c r="K3030" s="110">
        <v>1</v>
      </c>
      <c r="L3030" s="110">
        <v>68</v>
      </c>
      <c r="M3030" s="116"/>
      <c r="N3030" s="140" t="s">
        <v>6556</v>
      </c>
      <c r="O3030" s="192">
        <v>4650358702062</v>
      </c>
      <c r="P3030" s="129">
        <v>17</v>
      </c>
      <c r="Q3030" s="130">
        <v>0.044</v>
      </c>
      <c r="R3030" s="80">
        <f t="shared" si="731"/>
        <v>0</v>
      </c>
      <c r="S3030" s="81">
        <f t="shared" si="732"/>
        <v>0</v>
      </c>
      <c r="T3030" s="26"/>
      <c r="W3030" s="24"/>
    </row>
    <row r="3031" s="23" customFormat="1" outlineLevel="1" spans="1:23">
      <c r="A3031" s="150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29"/>
        <v>5480.79</v>
      </c>
      <c r="G3031" s="113">
        <f t="shared" si="730"/>
        <v>4384.632</v>
      </c>
      <c r="H3031" s="121"/>
      <c r="I3031" s="110" t="s">
        <v>475</v>
      </c>
      <c r="J3031" s="113" t="str">
        <f t="shared" si="733"/>
        <v/>
      </c>
      <c r="K3031" s="110">
        <v>1</v>
      </c>
      <c r="L3031" s="110">
        <v>30</v>
      </c>
      <c r="M3031" s="116"/>
      <c r="N3031" s="140" t="s">
        <v>6556</v>
      </c>
      <c r="O3031" s="192">
        <v>4650358702079</v>
      </c>
      <c r="P3031" s="129">
        <v>14</v>
      </c>
      <c r="Q3031" s="130">
        <v>0.068</v>
      </c>
      <c r="R3031" s="80">
        <f t="shared" si="731"/>
        <v>0</v>
      </c>
      <c r="S3031" s="81">
        <f t="shared" si="732"/>
        <v>0</v>
      </c>
      <c r="T3031" s="26"/>
      <c r="W3031" s="24"/>
    </row>
    <row r="3032" s="23" customFormat="1" outlineLevel="1" spans="1:23">
      <c r="A3032" s="150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29"/>
        <v>6860.52</v>
      </c>
      <c r="G3032" s="113">
        <f t="shared" si="730"/>
        <v>5488.416</v>
      </c>
      <c r="H3032" s="121"/>
      <c r="I3032" s="110" t="s">
        <v>475</v>
      </c>
      <c r="J3032" s="113" t="str">
        <f t="shared" si="733"/>
        <v/>
      </c>
      <c r="K3032" s="110">
        <v>1</v>
      </c>
      <c r="L3032" s="110">
        <v>30</v>
      </c>
      <c r="M3032" s="116"/>
      <c r="N3032" s="140" t="s">
        <v>6556</v>
      </c>
      <c r="O3032" s="192">
        <v>4650358702086</v>
      </c>
      <c r="P3032" s="129">
        <v>18</v>
      </c>
      <c r="Q3032" s="130">
        <v>0.068</v>
      </c>
      <c r="R3032" s="80">
        <f t="shared" si="731"/>
        <v>0</v>
      </c>
      <c r="S3032" s="81">
        <f t="shared" si="732"/>
        <v>0</v>
      </c>
      <c r="T3032" s="26"/>
      <c r="W3032" s="24"/>
    </row>
    <row r="3033" s="23" customFormat="1" outlineLevel="1" spans="1:23">
      <c r="A3033" s="150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29"/>
        <v>1027.69</v>
      </c>
      <c r="G3033" s="113">
        <f t="shared" si="730"/>
        <v>822.152</v>
      </c>
      <c r="H3033" s="121"/>
      <c r="I3033" s="110" t="s">
        <v>475</v>
      </c>
      <c r="J3033" s="113" t="str">
        <f t="shared" si="733"/>
        <v/>
      </c>
      <c r="K3033" s="110">
        <v>1</v>
      </c>
      <c r="L3033" s="110">
        <v>100</v>
      </c>
      <c r="M3033" s="116"/>
      <c r="N3033" s="140" t="s">
        <v>6556</v>
      </c>
      <c r="O3033" s="192">
        <v>4650358702093</v>
      </c>
      <c r="P3033" s="129">
        <v>11</v>
      </c>
      <c r="Q3033" s="130">
        <v>0.044</v>
      </c>
      <c r="R3033" s="80">
        <f t="shared" si="731"/>
        <v>0</v>
      </c>
      <c r="S3033" s="81">
        <f t="shared" si="732"/>
        <v>0</v>
      </c>
      <c r="T3033" s="26"/>
      <c r="W3033" s="24"/>
    </row>
    <row r="3034" s="23" customFormat="1" outlineLevel="1" spans="1:23">
      <c r="A3034" s="150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29"/>
        <v>1468.41</v>
      </c>
      <c r="G3034" s="113">
        <f t="shared" si="730"/>
        <v>1174.728</v>
      </c>
      <c r="H3034" s="121"/>
      <c r="I3034" s="110" t="s">
        <v>475</v>
      </c>
      <c r="J3034" s="113" t="str">
        <f t="shared" si="733"/>
        <v/>
      </c>
      <c r="K3034" s="110">
        <v>1</v>
      </c>
      <c r="L3034" s="110">
        <v>100</v>
      </c>
      <c r="M3034" s="116"/>
      <c r="N3034" s="140" t="s">
        <v>6556</v>
      </c>
      <c r="O3034" s="192">
        <v>4650358702109</v>
      </c>
      <c r="P3034" s="129">
        <v>12</v>
      </c>
      <c r="Q3034" s="130">
        <v>0.044</v>
      </c>
      <c r="R3034" s="80">
        <f t="shared" si="731"/>
        <v>0</v>
      </c>
      <c r="S3034" s="81">
        <f t="shared" si="732"/>
        <v>0</v>
      </c>
      <c r="T3034" s="26"/>
      <c r="W3034" s="24"/>
    </row>
    <row r="3035" s="23" customFormat="1" outlineLevel="1" spans="1:23">
      <c r="A3035" s="150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29"/>
        <v>1502.91</v>
      </c>
      <c r="G3035" s="113">
        <f t="shared" si="730"/>
        <v>1202.328</v>
      </c>
      <c r="H3035" s="121"/>
      <c r="I3035" s="110" t="s">
        <v>475</v>
      </c>
      <c r="J3035" s="113" t="str">
        <f t="shared" si="733"/>
        <v/>
      </c>
      <c r="K3035" s="110">
        <v>1</v>
      </c>
      <c r="L3035" s="110">
        <v>100</v>
      </c>
      <c r="M3035" s="116"/>
      <c r="N3035" s="140" t="s">
        <v>6556</v>
      </c>
      <c r="O3035" s="192">
        <v>4650358702116</v>
      </c>
      <c r="P3035" s="129">
        <v>11</v>
      </c>
      <c r="Q3035" s="130">
        <v>0.044</v>
      </c>
      <c r="R3035" s="80">
        <f t="shared" si="731"/>
        <v>0</v>
      </c>
      <c r="S3035" s="81">
        <f t="shared" si="732"/>
        <v>0</v>
      </c>
      <c r="T3035" s="26"/>
      <c r="W3035" s="24"/>
    </row>
    <row r="3036" s="23" customFormat="1" outlineLevel="1" spans="1:23">
      <c r="A3036" s="150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4">E3036-E3036*$G$2%</f>
        <v>1703.01</v>
      </c>
      <c r="G3036" s="113">
        <f t="shared" ref="G3036:G3099" si="735">E3036-(20*E3036/100)</f>
        <v>1362.408</v>
      </c>
      <c r="H3036" s="121"/>
      <c r="I3036" s="110" t="s">
        <v>475</v>
      </c>
      <c r="J3036" s="113" t="str">
        <f t="shared" si="733"/>
        <v/>
      </c>
      <c r="K3036" s="110">
        <v>1</v>
      </c>
      <c r="L3036" s="110">
        <v>100</v>
      </c>
      <c r="M3036" s="116"/>
      <c r="N3036" s="140" t="s">
        <v>6556</v>
      </c>
      <c r="O3036" s="192">
        <v>4650358702123</v>
      </c>
      <c r="P3036" s="129">
        <v>13</v>
      </c>
      <c r="Q3036" s="130">
        <v>0.044</v>
      </c>
      <c r="R3036" s="80">
        <f t="shared" ref="R3036:R3099" si="736">P3036/L3036*D3036</f>
        <v>0</v>
      </c>
      <c r="S3036" s="81">
        <f t="shared" ref="S3036:S3099" si="737">Q3036/L3036*D3036</f>
        <v>0</v>
      </c>
      <c r="T3036" s="26"/>
      <c r="W3036" s="24"/>
    </row>
    <row r="3037" s="23" customFormat="1" outlineLevel="1" spans="1:23">
      <c r="A3037" s="150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4"/>
        <v>1425.04</v>
      </c>
      <c r="G3037" s="113">
        <f t="shared" si="735"/>
        <v>1140.032</v>
      </c>
      <c r="H3037" s="121"/>
      <c r="I3037" s="110" t="s">
        <v>475</v>
      </c>
      <c r="J3037" s="113" t="str">
        <f t="shared" si="733"/>
        <v/>
      </c>
      <c r="K3037" s="110">
        <v>1</v>
      </c>
      <c r="L3037" s="110">
        <v>100</v>
      </c>
      <c r="M3037" s="116"/>
      <c r="N3037" s="140" t="s">
        <v>6556</v>
      </c>
      <c r="O3037" s="192">
        <v>4650358702130</v>
      </c>
      <c r="P3037" s="129">
        <v>13</v>
      </c>
      <c r="Q3037" s="130">
        <v>0.044</v>
      </c>
      <c r="R3037" s="80">
        <f t="shared" si="736"/>
        <v>0</v>
      </c>
      <c r="S3037" s="81">
        <f t="shared" si="737"/>
        <v>0</v>
      </c>
      <c r="T3037" s="26"/>
      <c r="W3037" s="24"/>
    </row>
    <row r="3038" s="23" customFormat="1" outlineLevel="1" spans="1:23">
      <c r="A3038" s="150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4"/>
        <v>2079.68</v>
      </c>
      <c r="G3038" s="113">
        <f t="shared" si="735"/>
        <v>1663.744</v>
      </c>
      <c r="H3038" s="121"/>
      <c r="I3038" s="110" t="s">
        <v>475</v>
      </c>
      <c r="J3038" s="113" t="str">
        <f t="shared" si="733"/>
        <v/>
      </c>
      <c r="K3038" s="110">
        <v>1</v>
      </c>
      <c r="L3038" s="110">
        <v>100</v>
      </c>
      <c r="M3038" s="116"/>
      <c r="N3038" s="140" t="s">
        <v>6556</v>
      </c>
      <c r="O3038" s="192">
        <v>4650358702147</v>
      </c>
      <c r="P3038" s="129">
        <v>13</v>
      </c>
      <c r="Q3038" s="130">
        <v>0.055</v>
      </c>
      <c r="R3038" s="80">
        <f t="shared" si="736"/>
        <v>0</v>
      </c>
      <c r="S3038" s="81">
        <f t="shared" si="737"/>
        <v>0</v>
      </c>
      <c r="T3038" s="26"/>
      <c r="W3038" s="24"/>
    </row>
    <row r="3039" s="23" customFormat="1" outlineLevel="1" spans="1:23">
      <c r="A3039" s="150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4"/>
        <v>1447.94</v>
      </c>
      <c r="G3039" s="113">
        <f t="shared" si="735"/>
        <v>1158.352</v>
      </c>
      <c r="H3039" s="121"/>
      <c r="I3039" s="110" t="s">
        <v>475</v>
      </c>
      <c r="J3039" s="113" t="str">
        <f t="shared" si="733"/>
        <v/>
      </c>
      <c r="K3039" s="110">
        <v>1</v>
      </c>
      <c r="L3039" s="110">
        <v>100</v>
      </c>
      <c r="M3039" s="116"/>
      <c r="N3039" s="140" t="s">
        <v>6556</v>
      </c>
      <c r="O3039" s="192">
        <v>4650358702154</v>
      </c>
      <c r="P3039" s="129">
        <v>13</v>
      </c>
      <c r="Q3039" s="130">
        <v>0.044</v>
      </c>
      <c r="R3039" s="80">
        <f t="shared" si="736"/>
        <v>0</v>
      </c>
      <c r="S3039" s="81">
        <f t="shared" si="737"/>
        <v>0</v>
      </c>
      <c r="T3039" s="26"/>
      <c r="W3039" s="24"/>
    </row>
    <row r="3040" s="23" customFormat="1" outlineLevel="1" spans="1:23">
      <c r="A3040" s="150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4"/>
        <v>2283.07</v>
      </c>
      <c r="G3040" s="113">
        <f t="shared" si="735"/>
        <v>1826.456</v>
      </c>
      <c r="H3040" s="121"/>
      <c r="I3040" s="110" t="s">
        <v>475</v>
      </c>
      <c r="J3040" s="113" t="str">
        <f t="shared" si="733"/>
        <v/>
      </c>
      <c r="K3040" s="110">
        <v>1</v>
      </c>
      <c r="L3040" s="110">
        <v>100</v>
      </c>
      <c r="M3040" s="116"/>
      <c r="N3040" s="140" t="s">
        <v>6556</v>
      </c>
      <c r="O3040" s="192">
        <v>4650358702161</v>
      </c>
      <c r="P3040" s="129">
        <v>14</v>
      </c>
      <c r="Q3040" s="130">
        <v>0.055</v>
      </c>
      <c r="R3040" s="80">
        <f t="shared" si="736"/>
        <v>0</v>
      </c>
      <c r="S3040" s="81">
        <f t="shared" si="737"/>
        <v>0</v>
      </c>
      <c r="T3040" s="26"/>
      <c r="W3040" s="24"/>
    </row>
    <row r="3041" s="23" customFormat="1" outlineLevel="1" spans="1:23">
      <c r="A3041" s="150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4"/>
        <v>3737.59</v>
      </c>
      <c r="G3041" s="113">
        <f t="shared" si="735"/>
        <v>2990.072</v>
      </c>
      <c r="H3041" s="121"/>
      <c r="I3041" s="110" t="s">
        <v>475</v>
      </c>
      <c r="J3041" s="113" t="str">
        <f t="shared" si="733"/>
        <v/>
      </c>
      <c r="K3041" s="110">
        <v>1</v>
      </c>
      <c r="L3041" s="110">
        <v>48</v>
      </c>
      <c r="M3041" s="116"/>
      <c r="N3041" s="140" t="s">
        <v>6556</v>
      </c>
      <c r="O3041" s="192">
        <v>4650358702178</v>
      </c>
      <c r="P3041" s="129">
        <v>13</v>
      </c>
      <c r="Q3041" s="130">
        <v>0.044</v>
      </c>
      <c r="R3041" s="80">
        <f t="shared" si="736"/>
        <v>0</v>
      </c>
      <c r="S3041" s="81">
        <f t="shared" si="737"/>
        <v>0</v>
      </c>
      <c r="T3041" s="26"/>
      <c r="W3041" s="24"/>
    </row>
    <row r="3042" s="23" customFormat="1" outlineLevel="1" spans="1:23">
      <c r="A3042" s="150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4"/>
        <v>5224.25</v>
      </c>
      <c r="G3042" s="113">
        <f t="shared" si="735"/>
        <v>4179.4</v>
      </c>
      <c r="H3042" s="121"/>
      <c r="I3042" s="110" t="s">
        <v>475</v>
      </c>
      <c r="J3042" s="113" t="str">
        <f t="shared" si="733"/>
        <v/>
      </c>
      <c r="K3042" s="110">
        <v>1</v>
      </c>
      <c r="L3042" s="110">
        <v>30</v>
      </c>
      <c r="M3042" s="116"/>
      <c r="N3042" s="140" t="s">
        <v>6556</v>
      </c>
      <c r="O3042" s="192">
        <v>4650358702185</v>
      </c>
      <c r="P3042" s="129">
        <v>13</v>
      </c>
      <c r="Q3042" s="130">
        <v>0.05</v>
      </c>
      <c r="R3042" s="80">
        <f t="shared" si="736"/>
        <v>0</v>
      </c>
      <c r="S3042" s="81">
        <f t="shared" si="737"/>
        <v>0</v>
      </c>
      <c r="T3042" s="26"/>
      <c r="W3042" s="24"/>
    </row>
    <row r="3043" s="23" customFormat="1" outlineLevel="1" spans="1:23">
      <c r="A3043" s="150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4"/>
        <v>1631.97</v>
      </c>
      <c r="G3043" s="113">
        <f t="shared" si="735"/>
        <v>1305.576</v>
      </c>
      <c r="H3043" s="121"/>
      <c r="I3043" s="110" t="s">
        <v>475</v>
      </c>
      <c r="J3043" s="113" t="str">
        <f t="shared" si="733"/>
        <v/>
      </c>
      <c r="K3043" s="110">
        <v>1</v>
      </c>
      <c r="L3043" s="110">
        <v>100</v>
      </c>
      <c r="M3043" s="116"/>
      <c r="N3043" s="140" t="s">
        <v>6556</v>
      </c>
      <c r="O3043" s="192">
        <v>4650358702192</v>
      </c>
      <c r="P3043" s="129">
        <v>13</v>
      </c>
      <c r="Q3043" s="130">
        <v>0.044</v>
      </c>
      <c r="R3043" s="80">
        <f t="shared" si="736"/>
        <v>0</v>
      </c>
      <c r="S3043" s="81">
        <f t="shared" si="737"/>
        <v>0</v>
      </c>
      <c r="T3043" s="26"/>
      <c r="W3043" s="24"/>
    </row>
    <row r="3044" s="23" customFormat="1" outlineLevel="1" spans="1:23">
      <c r="A3044" s="150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4"/>
        <v>2079.16</v>
      </c>
      <c r="G3044" s="113">
        <f t="shared" si="735"/>
        <v>1663.328</v>
      </c>
      <c r="H3044" s="121"/>
      <c r="I3044" s="110" t="s">
        <v>475</v>
      </c>
      <c r="J3044" s="113" t="str">
        <f t="shared" si="733"/>
        <v/>
      </c>
      <c r="K3044" s="110">
        <v>1</v>
      </c>
      <c r="L3044" s="110">
        <v>100</v>
      </c>
      <c r="M3044" s="116"/>
      <c r="N3044" s="140" t="s">
        <v>6556</v>
      </c>
      <c r="O3044" s="192">
        <v>4650358702208</v>
      </c>
      <c r="P3044" s="129">
        <v>15</v>
      </c>
      <c r="Q3044" s="130">
        <v>0.055</v>
      </c>
      <c r="R3044" s="80">
        <f t="shared" si="736"/>
        <v>0</v>
      </c>
      <c r="S3044" s="81">
        <f t="shared" si="737"/>
        <v>0</v>
      </c>
      <c r="T3044" s="26"/>
      <c r="W3044" s="24"/>
    </row>
    <row r="3045" s="23" customFormat="1" outlineLevel="1" spans="1:23">
      <c r="A3045" s="150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4"/>
        <v>1266.56</v>
      </c>
      <c r="G3045" s="113">
        <f t="shared" si="735"/>
        <v>1013.248</v>
      </c>
      <c r="H3045" s="121"/>
      <c r="I3045" s="110" t="s">
        <v>475</v>
      </c>
      <c r="J3045" s="113" t="str">
        <f t="shared" si="733"/>
        <v/>
      </c>
      <c r="K3045" s="110">
        <v>1</v>
      </c>
      <c r="L3045" s="110">
        <v>100</v>
      </c>
      <c r="M3045" s="116"/>
      <c r="N3045" s="140" t="s">
        <v>6556</v>
      </c>
      <c r="O3045" s="192">
        <v>4650358702215</v>
      </c>
      <c r="P3045" s="129">
        <v>11</v>
      </c>
      <c r="Q3045" s="130">
        <v>0.044</v>
      </c>
      <c r="R3045" s="80">
        <f t="shared" si="736"/>
        <v>0</v>
      </c>
      <c r="S3045" s="81">
        <f t="shared" si="737"/>
        <v>0</v>
      </c>
      <c r="T3045" s="26"/>
      <c r="W3045" s="24"/>
    </row>
    <row r="3046" s="23" customFormat="1" outlineLevel="1" spans="1:23">
      <c r="A3046" s="150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4"/>
        <v>1416.63</v>
      </c>
      <c r="G3046" s="113">
        <f t="shared" si="735"/>
        <v>1133.304</v>
      </c>
      <c r="H3046" s="121"/>
      <c r="I3046" s="110" t="s">
        <v>475</v>
      </c>
      <c r="J3046" s="113" t="str">
        <f t="shared" si="733"/>
        <v/>
      </c>
      <c r="K3046" s="110">
        <v>1</v>
      </c>
      <c r="L3046" s="110">
        <v>100</v>
      </c>
      <c r="M3046" s="116"/>
      <c r="N3046" s="140" t="s">
        <v>6556</v>
      </c>
      <c r="O3046" s="192">
        <v>4650358702222</v>
      </c>
      <c r="P3046" s="129">
        <v>12</v>
      </c>
      <c r="Q3046" s="130">
        <v>0.044</v>
      </c>
      <c r="R3046" s="80">
        <f t="shared" si="736"/>
        <v>0</v>
      </c>
      <c r="S3046" s="81">
        <f t="shared" si="737"/>
        <v>0</v>
      </c>
      <c r="T3046" s="26"/>
      <c r="W3046" s="24"/>
    </row>
    <row r="3047" s="23" customFormat="1" outlineLevel="1" spans="1:23">
      <c r="A3047" s="150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4"/>
        <v>1484.28</v>
      </c>
      <c r="G3047" s="113">
        <f t="shared" si="735"/>
        <v>1187.424</v>
      </c>
      <c r="H3047" s="121"/>
      <c r="I3047" s="110" t="s">
        <v>475</v>
      </c>
      <c r="J3047" s="113" t="str">
        <f t="shared" si="733"/>
        <v/>
      </c>
      <c r="K3047" s="110">
        <v>1</v>
      </c>
      <c r="L3047" s="110">
        <v>100</v>
      </c>
      <c r="M3047" s="116"/>
      <c r="N3047" s="140" t="s">
        <v>6556</v>
      </c>
      <c r="O3047" s="192">
        <v>4650358702239</v>
      </c>
      <c r="P3047" s="129">
        <v>13</v>
      </c>
      <c r="Q3047" s="130">
        <v>0.044</v>
      </c>
      <c r="R3047" s="80">
        <f t="shared" si="736"/>
        <v>0</v>
      </c>
      <c r="S3047" s="81">
        <f t="shared" si="737"/>
        <v>0</v>
      </c>
      <c r="T3047" s="26"/>
      <c r="W3047" s="24"/>
    </row>
    <row r="3048" s="23" customFormat="1" outlineLevel="1" spans="1:23">
      <c r="A3048" s="150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4"/>
        <v>2058.84</v>
      </c>
      <c r="G3048" s="113">
        <f t="shared" si="735"/>
        <v>1647.072</v>
      </c>
      <c r="H3048" s="121"/>
      <c r="I3048" s="110" t="s">
        <v>475</v>
      </c>
      <c r="J3048" s="113" t="str">
        <f t="shared" si="733"/>
        <v/>
      </c>
      <c r="K3048" s="110">
        <v>1</v>
      </c>
      <c r="L3048" s="110">
        <v>100</v>
      </c>
      <c r="M3048" s="116"/>
      <c r="N3048" s="140" t="s">
        <v>6556</v>
      </c>
      <c r="O3048" s="192">
        <v>4650358702246</v>
      </c>
      <c r="P3048" s="129">
        <v>13</v>
      </c>
      <c r="Q3048" s="130">
        <v>0.055</v>
      </c>
      <c r="R3048" s="80">
        <f t="shared" si="736"/>
        <v>0</v>
      </c>
      <c r="S3048" s="81">
        <f t="shared" si="737"/>
        <v>0</v>
      </c>
      <c r="T3048" s="26"/>
      <c r="W3048" s="24"/>
    </row>
    <row r="3049" s="23" customFormat="1" outlineLevel="1" spans="1:23">
      <c r="A3049" s="150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4"/>
        <v>2061.55</v>
      </c>
      <c r="G3049" s="113">
        <f t="shared" si="735"/>
        <v>1649.24</v>
      </c>
      <c r="H3049" s="121"/>
      <c r="I3049" s="110" t="s">
        <v>475</v>
      </c>
      <c r="J3049" s="113" t="str">
        <f t="shared" si="733"/>
        <v/>
      </c>
      <c r="K3049" s="110">
        <v>1</v>
      </c>
      <c r="L3049" s="110">
        <v>100</v>
      </c>
      <c r="M3049" s="116"/>
      <c r="N3049" s="140" t="s">
        <v>6556</v>
      </c>
      <c r="O3049" s="192">
        <v>4650358702253</v>
      </c>
      <c r="P3049" s="129">
        <v>17</v>
      </c>
      <c r="Q3049" s="130">
        <v>0.055</v>
      </c>
      <c r="R3049" s="80">
        <f t="shared" si="736"/>
        <v>0</v>
      </c>
      <c r="S3049" s="81">
        <f t="shared" si="737"/>
        <v>0</v>
      </c>
      <c r="T3049" s="26"/>
      <c r="W3049" s="24"/>
    </row>
    <row r="3050" s="23" customFormat="1" outlineLevel="1" spans="1:23">
      <c r="A3050" s="150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4"/>
        <v>2457.53</v>
      </c>
      <c r="G3050" s="113">
        <f t="shared" si="735"/>
        <v>1966.024</v>
      </c>
      <c r="H3050" s="121"/>
      <c r="I3050" s="110" t="s">
        <v>475</v>
      </c>
      <c r="J3050" s="113" t="str">
        <f t="shared" si="733"/>
        <v/>
      </c>
      <c r="K3050" s="110">
        <v>1</v>
      </c>
      <c r="L3050" s="110">
        <v>100</v>
      </c>
      <c r="M3050" s="116"/>
      <c r="N3050" s="140" t="s">
        <v>6556</v>
      </c>
      <c r="O3050" s="192">
        <v>4650358702260</v>
      </c>
      <c r="P3050" s="129">
        <v>15</v>
      </c>
      <c r="Q3050" s="130">
        <v>0.055</v>
      </c>
      <c r="R3050" s="80">
        <f t="shared" si="736"/>
        <v>0</v>
      </c>
      <c r="S3050" s="81">
        <f t="shared" si="737"/>
        <v>0</v>
      </c>
      <c r="T3050" s="26"/>
      <c r="W3050" s="24"/>
    </row>
    <row r="3051" s="23" customFormat="1" outlineLevel="1" spans="1:23">
      <c r="A3051" s="150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4"/>
        <v>4310.33</v>
      </c>
      <c r="G3051" s="113">
        <f t="shared" si="735"/>
        <v>3448.264</v>
      </c>
      <c r="H3051" s="121"/>
      <c r="I3051" s="110" t="s">
        <v>475</v>
      </c>
      <c r="J3051" s="113" t="str">
        <f t="shared" si="733"/>
        <v/>
      </c>
      <c r="K3051" s="110">
        <v>1</v>
      </c>
      <c r="L3051" s="110">
        <v>48</v>
      </c>
      <c r="M3051" s="116"/>
      <c r="N3051" s="140" t="s">
        <v>6556</v>
      </c>
      <c r="O3051" s="192">
        <v>4650358702277</v>
      </c>
      <c r="P3051" s="129">
        <v>15.5</v>
      </c>
      <c r="Q3051" s="130">
        <v>0.044</v>
      </c>
      <c r="R3051" s="80">
        <f t="shared" si="736"/>
        <v>0</v>
      </c>
      <c r="S3051" s="81">
        <f t="shared" si="737"/>
        <v>0</v>
      </c>
      <c r="T3051" s="26"/>
      <c r="W3051" s="24"/>
    </row>
    <row r="3052" s="23" customFormat="1" outlineLevel="1" spans="1:23">
      <c r="A3052" s="150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4"/>
        <v>7731.24</v>
      </c>
      <c r="G3052" s="113">
        <f t="shared" si="735"/>
        <v>6184.992</v>
      </c>
      <c r="H3052" s="121"/>
      <c r="I3052" s="110" t="s">
        <v>475</v>
      </c>
      <c r="J3052" s="113" t="str">
        <f t="shared" si="733"/>
        <v/>
      </c>
      <c r="K3052" s="110">
        <v>1</v>
      </c>
      <c r="L3052" s="110">
        <v>30</v>
      </c>
      <c r="M3052" s="116"/>
      <c r="N3052" s="140" t="s">
        <v>6556</v>
      </c>
      <c r="O3052" s="192">
        <v>4650358702291</v>
      </c>
      <c r="P3052" s="129">
        <v>19</v>
      </c>
      <c r="Q3052" s="130">
        <v>0.05</v>
      </c>
      <c r="R3052" s="80">
        <f t="shared" si="736"/>
        <v>0</v>
      </c>
      <c r="S3052" s="81">
        <f t="shared" si="737"/>
        <v>0</v>
      </c>
      <c r="T3052" s="26"/>
      <c r="W3052" s="24"/>
    </row>
    <row r="3053" s="23" customFormat="1" outlineLevel="1" spans="1:23">
      <c r="A3053" s="150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4"/>
        <v>2602.15</v>
      </c>
      <c r="G3053" s="113">
        <f t="shared" si="735"/>
        <v>2081.72</v>
      </c>
      <c r="H3053" s="121"/>
      <c r="I3053" s="110" t="s">
        <v>475</v>
      </c>
      <c r="J3053" s="113" t="str">
        <f t="shared" si="733"/>
        <v/>
      </c>
      <c r="K3053" s="110">
        <v>1</v>
      </c>
      <c r="L3053" s="110">
        <v>100</v>
      </c>
      <c r="M3053" s="116"/>
      <c r="N3053" s="140" t="s">
        <v>6556</v>
      </c>
      <c r="O3053" s="192">
        <v>4650358702307</v>
      </c>
      <c r="P3053" s="129">
        <v>17</v>
      </c>
      <c r="Q3053" s="130">
        <v>0.055</v>
      </c>
      <c r="R3053" s="80">
        <f t="shared" si="736"/>
        <v>0</v>
      </c>
      <c r="S3053" s="81">
        <f t="shared" si="737"/>
        <v>0</v>
      </c>
      <c r="T3053" s="26"/>
      <c r="W3053" s="24"/>
    </row>
    <row r="3054" s="23" customFormat="1" outlineLevel="1" spans="1:23">
      <c r="A3054" s="150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4"/>
        <v>3000.47</v>
      </c>
      <c r="G3054" s="113">
        <f t="shared" si="735"/>
        <v>2400.376</v>
      </c>
      <c r="H3054" s="121"/>
      <c r="I3054" s="110" t="s">
        <v>475</v>
      </c>
      <c r="J3054" s="113" t="str">
        <f t="shared" si="733"/>
        <v/>
      </c>
      <c r="K3054" s="110">
        <v>1</v>
      </c>
      <c r="L3054" s="110">
        <v>100</v>
      </c>
      <c r="M3054" s="116"/>
      <c r="N3054" s="140" t="s">
        <v>6556</v>
      </c>
      <c r="O3054" s="192">
        <v>4650358702314</v>
      </c>
      <c r="P3054" s="129">
        <v>20</v>
      </c>
      <c r="Q3054" s="130">
        <v>0.055</v>
      </c>
      <c r="R3054" s="80">
        <f t="shared" si="736"/>
        <v>0</v>
      </c>
      <c r="S3054" s="81">
        <f t="shared" si="737"/>
        <v>0</v>
      </c>
      <c r="T3054" s="26"/>
      <c r="W3054" s="24"/>
    </row>
    <row r="3055" s="23" customFormat="1" outlineLevel="1" spans="1:23">
      <c r="A3055" s="150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4"/>
        <v>1022.57</v>
      </c>
      <c r="G3055" s="113">
        <f t="shared" si="735"/>
        <v>818.056</v>
      </c>
      <c r="H3055" s="121"/>
      <c r="I3055" s="110" t="s">
        <v>475</v>
      </c>
      <c r="J3055" s="113" t="str">
        <f t="shared" si="733"/>
        <v/>
      </c>
      <c r="K3055" s="110">
        <v>1</v>
      </c>
      <c r="L3055" s="110">
        <v>100</v>
      </c>
      <c r="M3055" s="116"/>
      <c r="N3055" s="140" t="s">
        <v>6556</v>
      </c>
      <c r="O3055" s="192">
        <v>4650358702321</v>
      </c>
      <c r="P3055" s="129">
        <v>13</v>
      </c>
      <c r="Q3055" s="130">
        <v>0.044</v>
      </c>
      <c r="R3055" s="80">
        <f t="shared" si="736"/>
        <v>0</v>
      </c>
      <c r="S3055" s="81">
        <f t="shared" si="737"/>
        <v>0</v>
      </c>
      <c r="T3055" s="26"/>
      <c r="W3055" s="24"/>
    </row>
    <row r="3056" s="23" customFormat="1" outlineLevel="1" spans="1:23">
      <c r="A3056" s="150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4"/>
        <v>1383.24</v>
      </c>
      <c r="G3056" s="113">
        <f t="shared" si="735"/>
        <v>1106.592</v>
      </c>
      <c r="H3056" s="121"/>
      <c r="I3056" s="110" t="s">
        <v>475</v>
      </c>
      <c r="J3056" s="113" t="str">
        <f t="shared" si="733"/>
        <v/>
      </c>
      <c r="K3056" s="110">
        <v>1</v>
      </c>
      <c r="L3056" s="110">
        <v>100</v>
      </c>
      <c r="M3056" s="116"/>
      <c r="N3056" s="140" t="s">
        <v>6556</v>
      </c>
      <c r="O3056" s="192">
        <v>4650358702338</v>
      </c>
      <c r="P3056" s="129">
        <v>13</v>
      </c>
      <c r="Q3056" s="130">
        <v>0.044</v>
      </c>
      <c r="R3056" s="80">
        <f t="shared" si="736"/>
        <v>0</v>
      </c>
      <c r="S3056" s="81">
        <f t="shared" si="737"/>
        <v>0</v>
      </c>
      <c r="T3056" s="26"/>
      <c r="W3056" s="24"/>
    </row>
    <row r="3057" s="23" customFormat="1" outlineLevel="1" spans="1:23">
      <c r="A3057" s="150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4"/>
        <v>1135.4</v>
      </c>
      <c r="G3057" s="113">
        <f t="shared" si="735"/>
        <v>908.32</v>
      </c>
      <c r="H3057" s="121"/>
      <c r="I3057" s="110" t="s">
        <v>475</v>
      </c>
      <c r="J3057" s="113" t="str">
        <f t="shared" si="733"/>
        <v/>
      </c>
      <c r="K3057" s="110">
        <v>1</v>
      </c>
      <c r="L3057" s="110">
        <v>100</v>
      </c>
      <c r="M3057" s="116"/>
      <c r="N3057" s="140" t="s">
        <v>6556</v>
      </c>
      <c r="O3057" s="192">
        <v>4650358702345</v>
      </c>
      <c r="P3057" s="129">
        <v>11</v>
      </c>
      <c r="Q3057" s="130">
        <v>0.044</v>
      </c>
      <c r="R3057" s="80">
        <f t="shared" si="736"/>
        <v>0</v>
      </c>
      <c r="S3057" s="81">
        <f t="shared" si="737"/>
        <v>0</v>
      </c>
      <c r="T3057" s="26"/>
      <c r="W3057" s="24"/>
    </row>
    <row r="3058" s="23" customFormat="1" outlineLevel="1" spans="1:23">
      <c r="A3058" s="150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4"/>
        <v>1430.69</v>
      </c>
      <c r="G3058" s="113">
        <f t="shared" si="735"/>
        <v>1144.552</v>
      </c>
      <c r="H3058" s="121"/>
      <c r="I3058" s="110" t="s">
        <v>475</v>
      </c>
      <c r="J3058" s="113" t="str">
        <f t="shared" si="733"/>
        <v/>
      </c>
      <c r="K3058" s="110">
        <v>1</v>
      </c>
      <c r="L3058" s="110">
        <v>100</v>
      </c>
      <c r="M3058" s="116"/>
      <c r="N3058" s="140" t="s">
        <v>6556</v>
      </c>
      <c r="O3058" s="192">
        <v>4650358702352</v>
      </c>
      <c r="P3058" s="129">
        <v>14</v>
      </c>
      <c r="Q3058" s="130">
        <v>0.044</v>
      </c>
      <c r="R3058" s="80">
        <f t="shared" si="736"/>
        <v>0</v>
      </c>
      <c r="S3058" s="81">
        <f t="shared" si="737"/>
        <v>0</v>
      </c>
      <c r="T3058" s="26"/>
      <c r="W3058" s="24"/>
    </row>
    <row r="3059" s="23" customFormat="1" outlineLevel="1" spans="1:23">
      <c r="A3059" s="150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4"/>
        <v>1349.04</v>
      </c>
      <c r="G3059" s="113">
        <f t="shared" si="735"/>
        <v>1079.232</v>
      </c>
      <c r="H3059" s="121"/>
      <c r="I3059" s="110" t="s">
        <v>475</v>
      </c>
      <c r="J3059" s="113" t="str">
        <f t="shared" si="733"/>
        <v/>
      </c>
      <c r="K3059" s="110">
        <v>1</v>
      </c>
      <c r="L3059" s="110">
        <v>100</v>
      </c>
      <c r="M3059" s="116"/>
      <c r="N3059" s="140" t="s">
        <v>6556</v>
      </c>
      <c r="O3059" s="192">
        <v>4650358702369</v>
      </c>
      <c r="P3059" s="129">
        <v>12</v>
      </c>
      <c r="Q3059" s="130">
        <v>0.044</v>
      </c>
      <c r="R3059" s="80">
        <f t="shared" si="736"/>
        <v>0</v>
      </c>
      <c r="S3059" s="81">
        <f t="shared" si="737"/>
        <v>0</v>
      </c>
      <c r="T3059" s="26"/>
      <c r="W3059" s="24"/>
    </row>
    <row r="3060" s="23" customFormat="1" outlineLevel="1" spans="1:23">
      <c r="A3060" s="150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4"/>
        <v>2000.35</v>
      </c>
      <c r="G3060" s="113">
        <f t="shared" si="735"/>
        <v>1600.28</v>
      </c>
      <c r="H3060" s="121"/>
      <c r="I3060" s="110" t="s">
        <v>475</v>
      </c>
      <c r="J3060" s="113" t="str">
        <f t="shared" si="733"/>
        <v/>
      </c>
      <c r="K3060" s="110">
        <v>1</v>
      </c>
      <c r="L3060" s="110">
        <v>100</v>
      </c>
      <c r="M3060" s="116"/>
      <c r="N3060" s="140" t="s">
        <v>6556</v>
      </c>
      <c r="O3060" s="192">
        <v>4650358702376</v>
      </c>
      <c r="P3060" s="129">
        <v>15</v>
      </c>
      <c r="Q3060" s="130">
        <v>0.055</v>
      </c>
      <c r="R3060" s="80">
        <f t="shared" si="736"/>
        <v>0</v>
      </c>
      <c r="S3060" s="81">
        <f t="shared" si="737"/>
        <v>0</v>
      </c>
      <c r="T3060" s="26"/>
      <c r="W3060" s="24"/>
    </row>
    <row r="3061" s="23" customFormat="1" outlineLevel="1" spans="1:23">
      <c r="A3061" s="150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4"/>
        <v>1830.64</v>
      </c>
      <c r="G3061" s="113">
        <f t="shared" si="735"/>
        <v>1464.512</v>
      </c>
      <c r="H3061" s="121"/>
      <c r="I3061" s="110" t="s">
        <v>475</v>
      </c>
      <c r="J3061" s="113" t="str">
        <f t="shared" si="733"/>
        <v/>
      </c>
      <c r="K3061" s="110">
        <v>1</v>
      </c>
      <c r="L3061" s="110">
        <v>100</v>
      </c>
      <c r="M3061" s="116"/>
      <c r="N3061" s="140" t="s">
        <v>6556</v>
      </c>
      <c r="O3061" s="192">
        <v>4650358702383</v>
      </c>
      <c r="P3061" s="129">
        <v>13</v>
      </c>
      <c r="Q3061" s="130">
        <v>0.055</v>
      </c>
      <c r="R3061" s="80">
        <f t="shared" si="736"/>
        <v>0</v>
      </c>
      <c r="S3061" s="81">
        <f t="shared" si="737"/>
        <v>0</v>
      </c>
      <c r="T3061" s="26"/>
      <c r="W3061" s="24"/>
    </row>
    <row r="3062" s="23" customFormat="1" outlineLevel="1" spans="1:23">
      <c r="A3062" s="150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4"/>
        <v>2787.97</v>
      </c>
      <c r="G3062" s="113">
        <f t="shared" si="735"/>
        <v>2230.376</v>
      </c>
      <c r="H3062" s="121"/>
      <c r="I3062" s="110" t="s">
        <v>475</v>
      </c>
      <c r="J3062" s="113" t="str">
        <f t="shared" si="733"/>
        <v/>
      </c>
      <c r="K3062" s="110">
        <v>1</v>
      </c>
      <c r="L3062" s="110">
        <v>100</v>
      </c>
      <c r="M3062" s="116"/>
      <c r="N3062" s="140" t="s">
        <v>6556</v>
      </c>
      <c r="O3062" s="192">
        <v>4650358702390</v>
      </c>
      <c r="P3062" s="129">
        <v>16</v>
      </c>
      <c r="Q3062" s="130">
        <v>0.055</v>
      </c>
      <c r="R3062" s="80">
        <f t="shared" si="736"/>
        <v>0</v>
      </c>
      <c r="S3062" s="81">
        <f t="shared" si="737"/>
        <v>0</v>
      </c>
      <c r="T3062" s="26"/>
      <c r="W3062" s="24"/>
    </row>
    <row r="3063" s="23" customFormat="1" outlineLevel="1" spans="1:23">
      <c r="A3063" s="150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4"/>
        <v>4332.21</v>
      </c>
      <c r="G3063" s="113">
        <f t="shared" si="735"/>
        <v>3465.768</v>
      </c>
      <c r="H3063" s="121"/>
      <c r="I3063" s="110" t="s">
        <v>475</v>
      </c>
      <c r="J3063" s="113" t="str">
        <f t="shared" si="733"/>
        <v/>
      </c>
      <c r="K3063" s="110">
        <v>1</v>
      </c>
      <c r="L3063" s="110">
        <v>48</v>
      </c>
      <c r="M3063" s="116"/>
      <c r="N3063" s="140" t="s">
        <v>6556</v>
      </c>
      <c r="O3063" s="192">
        <v>4650358702284</v>
      </c>
      <c r="P3063" s="129">
        <v>15.5</v>
      </c>
      <c r="Q3063" s="130">
        <v>0.044</v>
      </c>
      <c r="R3063" s="80">
        <f t="shared" si="736"/>
        <v>0</v>
      </c>
      <c r="S3063" s="81">
        <f t="shared" si="737"/>
        <v>0</v>
      </c>
      <c r="T3063" s="26"/>
      <c r="W3063" s="24"/>
    </row>
    <row r="3064" s="23" customFormat="1" outlineLevel="1" spans="1:23">
      <c r="A3064" s="150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4"/>
        <v>7826.99</v>
      </c>
      <c r="G3064" s="113">
        <f t="shared" si="735"/>
        <v>6261.592</v>
      </c>
      <c r="H3064" s="121"/>
      <c r="I3064" s="110" t="s">
        <v>475</v>
      </c>
      <c r="J3064" s="113" t="str">
        <f t="shared" si="733"/>
        <v/>
      </c>
      <c r="K3064" s="110">
        <v>1</v>
      </c>
      <c r="L3064" s="110">
        <v>30</v>
      </c>
      <c r="M3064" s="116"/>
      <c r="N3064" s="140" t="s">
        <v>6556</v>
      </c>
      <c r="O3064" s="192">
        <v>4650358702406</v>
      </c>
      <c r="P3064" s="129">
        <v>19</v>
      </c>
      <c r="Q3064" s="130">
        <v>0.05</v>
      </c>
      <c r="R3064" s="80">
        <f t="shared" si="736"/>
        <v>0</v>
      </c>
      <c r="S3064" s="81">
        <f t="shared" si="737"/>
        <v>0</v>
      </c>
      <c r="T3064" s="26"/>
      <c r="W3064" s="24"/>
    </row>
    <row r="3065" s="23" customFormat="1" outlineLevel="1" spans="1:23">
      <c r="A3065" s="150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4"/>
        <v>1213.74</v>
      </c>
      <c r="G3065" s="113">
        <f t="shared" si="735"/>
        <v>970.992</v>
      </c>
      <c r="H3065" s="121"/>
      <c r="I3065" s="110" t="s">
        <v>475</v>
      </c>
      <c r="J3065" s="113" t="str">
        <f t="shared" si="733"/>
        <v/>
      </c>
      <c r="K3065" s="110">
        <v>1</v>
      </c>
      <c r="L3065" s="110">
        <v>100</v>
      </c>
      <c r="M3065" s="116"/>
      <c r="N3065" s="140" t="s">
        <v>6556</v>
      </c>
      <c r="O3065" s="192">
        <v>4650358702529</v>
      </c>
      <c r="P3065" s="129">
        <v>11</v>
      </c>
      <c r="Q3065" s="130">
        <v>0.044</v>
      </c>
      <c r="R3065" s="80">
        <f t="shared" si="736"/>
        <v>0</v>
      </c>
      <c r="S3065" s="81">
        <f t="shared" si="737"/>
        <v>0</v>
      </c>
      <c r="T3065" s="26"/>
      <c r="W3065" s="24"/>
    </row>
    <row r="3066" s="23" customFormat="1" outlineLevel="1" spans="1:23">
      <c r="A3066" s="150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4"/>
        <v>1262.62</v>
      </c>
      <c r="G3066" s="113">
        <f t="shared" si="735"/>
        <v>1010.096</v>
      </c>
      <c r="H3066" s="121"/>
      <c r="I3066" s="110" t="s">
        <v>475</v>
      </c>
      <c r="J3066" s="113" t="str">
        <f t="shared" si="733"/>
        <v/>
      </c>
      <c r="K3066" s="110">
        <v>1</v>
      </c>
      <c r="L3066" s="110">
        <v>100</v>
      </c>
      <c r="M3066" s="116"/>
      <c r="N3066" s="140" t="s">
        <v>6556</v>
      </c>
      <c r="O3066" s="192">
        <v>4650358702536</v>
      </c>
      <c r="P3066" s="129">
        <v>11</v>
      </c>
      <c r="Q3066" s="130">
        <v>0.044</v>
      </c>
      <c r="R3066" s="80">
        <f t="shared" si="736"/>
        <v>0</v>
      </c>
      <c r="S3066" s="81">
        <f t="shared" si="737"/>
        <v>0</v>
      </c>
      <c r="T3066" s="26"/>
      <c r="W3066" s="24"/>
    </row>
    <row r="3067" s="23" customFormat="1" outlineLevel="1" spans="1:23">
      <c r="A3067" s="150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4"/>
        <v>1626.45</v>
      </c>
      <c r="G3067" s="113">
        <f t="shared" si="735"/>
        <v>1301.16</v>
      </c>
      <c r="H3067" s="121"/>
      <c r="I3067" s="110" t="s">
        <v>475</v>
      </c>
      <c r="J3067" s="113" t="str">
        <f t="shared" si="733"/>
        <v/>
      </c>
      <c r="K3067" s="110">
        <v>1</v>
      </c>
      <c r="L3067" s="110">
        <v>100</v>
      </c>
      <c r="M3067" s="116"/>
      <c r="N3067" s="140" t="s">
        <v>6556</v>
      </c>
      <c r="O3067" s="192">
        <v>4650358702543</v>
      </c>
      <c r="P3067" s="129">
        <v>15</v>
      </c>
      <c r="Q3067" s="130">
        <v>0.044</v>
      </c>
      <c r="R3067" s="80">
        <f t="shared" si="736"/>
        <v>0</v>
      </c>
      <c r="S3067" s="81">
        <f t="shared" si="737"/>
        <v>0</v>
      </c>
      <c r="T3067" s="26"/>
      <c r="W3067" s="24"/>
    </row>
    <row r="3068" s="23" customFormat="1" outlineLevel="1" spans="1:23">
      <c r="A3068" s="150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4"/>
        <v>2177</v>
      </c>
      <c r="G3068" s="113">
        <f t="shared" si="735"/>
        <v>1741.6</v>
      </c>
      <c r="H3068" s="121"/>
      <c r="I3068" s="110" t="s">
        <v>475</v>
      </c>
      <c r="J3068" s="113" t="str">
        <f t="shared" si="733"/>
        <v/>
      </c>
      <c r="K3068" s="110">
        <v>1</v>
      </c>
      <c r="L3068" s="110">
        <v>100</v>
      </c>
      <c r="M3068" s="116"/>
      <c r="N3068" s="140" t="s">
        <v>6556</v>
      </c>
      <c r="O3068" s="192">
        <v>4650358702550</v>
      </c>
      <c r="P3068" s="129">
        <v>15</v>
      </c>
      <c r="Q3068" s="130">
        <v>0.055</v>
      </c>
      <c r="R3068" s="80">
        <f t="shared" si="736"/>
        <v>0</v>
      </c>
      <c r="S3068" s="81">
        <f t="shared" si="737"/>
        <v>0</v>
      </c>
      <c r="T3068" s="26"/>
      <c r="W3068" s="24"/>
    </row>
    <row r="3069" s="23" customFormat="1" outlineLevel="1" spans="1:23">
      <c r="A3069" s="150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4"/>
        <v>1988.97</v>
      </c>
      <c r="G3069" s="113">
        <f t="shared" si="735"/>
        <v>1591.176</v>
      </c>
      <c r="H3069" s="121"/>
      <c r="I3069" s="110" t="s">
        <v>475</v>
      </c>
      <c r="J3069" s="113" t="str">
        <f t="shared" si="733"/>
        <v/>
      </c>
      <c r="K3069" s="110">
        <v>1</v>
      </c>
      <c r="L3069" s="110">
        <v>100</v>
      </c>
      <c r="M3069" s="116"/>
      <c r="N3069" s="140" t="s">
        <v>6556</v>
      </c>
      <c r="O3069" s="192">
        <v>4650358702567</v>
      </c>
      <c r="P3069" s="129">
        <v>13</v>
      </c>
      <c r="Q3069" s="130">
        <v>0.055</v>
      </c>
      <c r="R3069" s="80">
        <f t="shared" si="736"/>
        <v>0</v>
      </c>
      <c r="S3069" s="81">
        <f t="shared" si="737"/>
        <v>0</v>
      </c>
      <c r="T3069" s="26"/>
      <c r="W3069" s="24"/>
    </row>
    <row r="3070" s="23" customFormat="1" outlineLevel="1" spans="1:23">
      <c r="A3070" s="150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4"/>
        <v>2726.32</v>
      </c>
      <c r="G3070" s="113">
        <f t="shared" si="735"/>
        <v>2181.056</v>
      </c>
      <c r="H3070" s="121"/>
      <c r="I3070" s="110" t="s">
        <v>475</v>
      </c>
      <c r="J3070" s="113" t="str">
        <f t="shared" si="733"/>
        <v/>
      </c>
      <c r="K3070" s="110">
        <v>1</v>
      </c>
      <c r="L3070" s="110">
        <v>100</v>
      </c>
      <c r="M3070" s="116"/>
      <c r="N3070" s="140" t="s">
        <v>6556</v>
      </c>
      <c r="O3070" s="192">
        <v>4650358702574</v>
      </c>
      <c r="P3070" s="129">
        <v>16</v>
      </c>
      <c r="Q3070" s="130">
        <v>0.055</v>
      </c>
      <c r="R3070" s="80">
        <f t="shared" si="736"/>
        <v>0</v>
      </c>
      <c r="S3070" s="81">
        <f t="shared" si="737"/>
        <v>0</v>
      </c>
      <c r="T3070" s="26"/>
      <c r="W3070" s="24"/>
    </row>
    <row r="3071" s="23" customFormat="1" outlineLevel="1" spans="1:23">
      <c r="A3071" s="150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4"/>
        <v>4072.31</v>
      </c>
      <c r="G3071" s="113">
        <f t="shared" si="735"/>
        <v>3257.848</v>
      </c>
      <c r="H3071" s="121"/>
      <c r="I3071" s="110" t="s">
        <v>475</v>
      </c>
      <c r="J3071" s="113" t="str">
        <f t="shared" si="733"/>
        <v/>
      </c>
      <c r="K3071" s="110">
        <v>1</v>
      </c>
      <c r="L3071" s="110">
        <v>48</v>
      </c>
      <c r="M3071" s="116"/>
      <c r="N3071" s="140" t="s">
        <v>6556</v>
      </c>
      <c r="O3071" s="192">
        <v>4650358702581</v>
      </c>
      <c r="P3071" s="129">
        <v>15</v>
      </c>
      <c r="Q3071" s="130">
        <v>0.044</v>
      </c>
      <c r="R3071" s="80">
        <f t="shared" si="736"/>
        <v>0</v>
      </c>
      <c r="S3071" s="81">
        <f t="shared" si="737"/>
        <v>0</v>
      </c>
      <c r="T3071" s="26"/>
      <c r="W3071" s="24"/>
    </row>
    <row r="3072" s="23" customFormat="1" outlineLevel="1" spans="1:23">
      <c r="A3072" s="150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4"/>
        <v>7772.35</v>
      </c>
      <c r="G3072" s="113">
        <f t="shared" si="735"/>
        <v>6217.88</v>
      </c>
      <c r="H3072" s="121"/>
      <c r="I3072" s="110" t="s">
        <v>475</v>
      </c>
      <c r="J3072" s="113" t="str">
        <f t="shared" si="733"/>
        <v/>
      </c>
      <c r="K3072" s="110">
        <v>1</v>
      </c>
      <c r="L3072" s="110">
        <v>30</v>
      </c>
      <c r="M3072" s="116"/>
      <c r="N3072" s="140" t="s">
        <v>6556</v>
      </c>
      <c r="O3072" s="192">
        <v>4650358702598</v>
      </c>
      <c r="P3072" s="129">
        <v>17</v>
      </c>
      <c r="Q3072" s="130">
        <v>0.05</v>
      </c>
      <c r="R3072" s="80">
        <f t="shared" si="736"/>
        <v>0</v>
      </c>
      <c r="S3072" s="81">
        <f t="shared" si="737"/>
        <v>0</v>
      </c>
      <c r="T3072" s="26"/>
      <c r="W3072" s="24"/>
    </row>
    <row r="3073" s="23" customFormat="1" outlineLevel="1" spans="1:23">
      <c r="A3073" s="150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4"/>
        <v>2204.96</v>
      </c>
      <c r="G3073" s="113">
        <f t="shared" si="735"/>
        <v>1763.968</v>
      </c>
      <c r="H3073" s="121"/>
      <c r="I3073" s="110" t="s">
        <v>475</v>
      </c>
      <c r="J3073" s="113" t="str">
        <f t="shared" si="733"/>
        <v/>
      </c>
      <c r="K3073" s="110">
        <v>1</v>
      </c>
      <c r="L3073" s="110">
        <v>100</v>
      </c>
      <c r="M3073" s="116"/>
      <c r="N3073" s="140" t="s">
        <v>6556</v>
      </c>
      <c r="O3073" s="192">
        <v>4650358702604</v>
      </c>
      <c r="P3073" s="129">
        <v>16</v>
      </c>
      <c r="Q3073" s="130">
        <v>0.055</v>
      </c>
      <c r="R3073" s="80">
        <f t="shared" si="736"/>
        <v>0</v>
      </c>
      <c r="S3073" s="81">
        <f t="shared" si="737"/>
        <v>0</v>
      </c>
      <c r="T3073" s="26"/>
      <c r="W3073" s="24"/>
    </row>
    <row r="3074" s="23" customFormat="1" outlineLevel="1" spans="1:23">
      <c r="A3074" s="108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4"/>
        <v>1468.1</v>
      </c>
      <c r="G3074" s="113">
        <f t="shared" si="735"/>
        <v>1174.48</v>
      </c>
      <c r="H3074" s="121"/>
      <c r="I3074" s="110"/>
      <c r="J3074" s="113" t="str">
        <f t="shared" si="733"/>
        <v/>
      </c>
      <c r="K3074" s="110">
        <v>1</v>
      </c>
      <c r="L3074" s="110">
        <v>100</v>
      </c>
      <c r="M3074" s="116"/>
      <c r="N3074" s="140" t="s">
        <v>6556</v>
      </c>
      <c r="O3074" s="192">
        <v>4650358702611</v>
      </c>
      <c r="P3074" s="129">
        <v>16</v>
      </c>
      <c r="Q3074" s="130">
        <v>0.044</v>
      </c>
      <c r="R3074" s="80">
        <f t="shared" si="736"/>
        <v>0</v>
      </c>
      <c r="S3074" s="81">
        <f t="shared" si="737"/>
        <v>0</v>
      </c>
      <c r="T3074" s="26"/>
      <c r="W3074" s="24"/>
    </row>
    <row r="3075" s="23" customFormat="1" outlineLevel="1" spans="1:23">
      <c r="A3075" s="108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4"/>
        <v>1468.1</v>
      </c>
      <c r="G3075" s="113">
        <f t="shared" si="735"/>
        <v>1174.48</v>
      </c>
      <c r="H3075" s="121"/>
      <c r="I3075" s="110"/>
      <c r="J3075" s="113" t="str">
        <f t="shared" si="733"/>
        <v/>
      </c>
      <c r="K3075" s="110">
        <v>1</v>
      </c>
      <c r="L3075" s="110">
        <v>100</v>
      </c>
      <c r="M3075" s="116"/>
      <c r="N3075" s="140" t="s">
        <v>6556</v>
      </c>
      <c r="O3075" s="192">
        <v>4650358702628</v>
      </c>
      <c r="P3075" s="129">
        <v>13</v>
      </c>
      <c r="Q3075" s="130">
        <v>0.044</v>
      </c>
      <c r="R3075" s="80">
        <f t="shared" si="736"/>
        <v>0</v>
      </c>
      <c r="S3075" s="81">
        <f t="shared" si="737"/>
        <v>0</v>
      </c>
      <c r="T3075" s="26"/>
      <c r="W3075" s="24"/>
    </row>
    <row r="3076" s="23" customFormat="1" outlineLevel="1" spans="1:23">
      <c r="A3076" s="108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4"/>
        <v>1857.04</v>
      </c>
      <c r="G3076" s="113">
        <f t="shared" si="735"/>
        <v>1485.632</v>
      </c>
      <c r="H3076" s="121"/>
      <c r="I3076" s="110"/>
      <c r="J3076" s="113" t="str">
        <f t="shared" si="733"/>
        <v/>
      </c>
      <c r="K3076" s="110">
        <v>1</v>
      </c>
      <c r="L3076" s="110">
        <v>100</v>
      </c>
      <c r="M3076" s="116"/>
      <c r="N3076" s="140" t="s">
        <v>6556</v>
      </c>
      <c r="O3076" s="192">
        <v>4650358702635</v>
      </c>
      <c r="P3076" s="129">
        <v>14</v>
      </c>
      <c r="Q3076" s="130">
        <v>0.055</v>
      </c>
      <c r="R3076" s="80">
        <f t="shared" si="736"/>
        <v>0</v>
      </c>
      <c r="S3076" s="81">
        <f t="shared" si="737"/>
        <v>0</v>
      </c>
      <c r="T3076" s="26"/>
      <c r="W3076" s="24"/>
    </row>
    <row r="3077" s="23" customFormat="1" outlineLevel="1" spans="1:23">
      <c r="A3077" s="108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4"/>
        <v>1427.37</v>
      </c>
      <c r="G3077" s="113">
        <f t="shared" si="735"/>
        <v>1141.896</v>
      </c>
      <c r="H3077" s="121"/>
      <c r="I3077" s="110"/>
      <c r="J3077" s="113" t="str">
        <f t="shared" si="733"/>
        <v/>
      </c>
      <c r="K3077" s="110">
        <v>1</v>
      </c>
      <c r="L3077" s="110">
        <v>100</v>
      </c>
      <c r="M3077" s="116"/>
      <c r="N3077" s="140" t="s">
        <v>6556</v>
      </c>
      <c r="O3077" s="192">
        <v>4650358702642</v>
      </c>
      <c r="P3077" s="129">
        <v>12</v>
      </c>
      <c r="Q3077" s="130">
        <v>0.044</v>
      </c>
      <c r="R3077" s="80">
        <f t="shared" si="736"/>
        <v>0</v>
      </c>
      <c r="S3077" s="81">
        <f t="shared" si="737"/>
        <v>0</v>
      </c>
      <c r="T3077" s="26"/>
      <c r="W3077" s="24"/>
    </row>
    <row r="3078" s="23" customFormat="1" outlineLevel="1" spans="1:23">
      <c r="A3078" s="108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4"/>
        <v>1427.37</v>
      </c>
      <c r="G3078" s="113">
        <f t="shared" si="735"/>
        <v>1141.896</v>
      </c>
      <c r="H3078" s="121"/>
      <c r="I3078" s="110"/>
      <c r="J3078" s="113" t="str">
        <f t="shared" ref="J3078:J3141" si="738">IF(D3078="","",IF(F3078="","",ROUND(D3078*F3078,2)))</f>
        <v/>
      </c>
      <c r="K3078" s="110">
        <v>1</v>
      </c>
      <c r="L3078" s="110">
        <v>100</v>
      </c>
      <c r="M3078" s="116"/>
      <c r="N3078" s="140" t="s">
        <v>6556</v>
      </c>
      <c r="O3078" s="192">
        <v>4650358702659</v>
      </c>
      <c r="P3078" s="129">
        <v>12</v>
      </c>
      <c r="Q3078" s="130">
        <v>0.044</v>
      </c>
      <c r="R3078" s="80">
        <f t="shared" si="736"/>
        <v>0</v>
      </c>
      <c r="S3078" s="81">
        <f t="shared" si="737"/>
        <v>0</v>
      </c>
      <c r="T3078" s="26"/>
      <c r="W3078" s="24"/>
    </row>
    <row r="3079" s="23" customFormat="1" outlineLevel="1" spans="1:23">
      <c r="A3079" s="108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4"/>
        <v>1828.1</v>
      </c>
      <c r="G3079" s="113">
        <f t="shared" si="735"/>
        <v>1462.48</v>
      </c>
      <c r="H3079" s="121"/>
      <c r="I3079" s="110"/>
      <c r="J3079" s="113" t="str">
        <f t="shared" si="738"/>
        <v/>
      </c>
      <c r="K3079" s="110">
        <v>1</v>
      </c>
      <c r="L3079" s="110">
        <v>100</v>
      </c>
      <c r="M3079" s="116"/>
      <c r="N3079" s="140" t="s">
        <v>6556</v>
      </c>
      <c r="O3079" s="192">
        <v>4650358702666</v>
      </c>
      <c r="P3079" s="129">
        <v>13</v>
      </c>
      <c r="Q3079" s="130">
        <v>0.055</v>
      </c>
      <c r="R3079" s="80">
        <f t="shared" si="736"/>
        <v>0</v>
      </c>
      <c r="S3079" s="81">
        <f t="shared" si="737"/>
        <v>0</v>
      </c>
      <c r="T3079" s="26"/>
      <c r="W3079" s="24"/>
    </row>
    <row r="3080" s="23" customFormat="1" outlineLevel="1" spans="1:23">
      <c r="A3080" s="108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4"/>
        <v>1364.91</v>
      </c>
      <c r="G3080" s="113">
        <f t="shared" si="735"/>
        <v>1091.928</v>
      </c>
      <c r="H3080" s="121"/>
      <c r="I3080" s="110"/>
      <c r="J3080" s="113" t="str">
        <f t="shared" si="738"/>
        <v/>
      </c>
      <c r="K3080" s="110">
        <v>1</v>
      </c>
      <c r="L3080" s="110">
        <v>100</v>
      </c>
      <c r="M3080" s="116"/>
      <c r="N3080" s="140" t="s">
        <v>6556</v>
      </c>
      <c r="O3080" s="192">
        <v>4650358702673</v>
      </c>
      <c r="P3080" s="129">
        <v>12</v>
      </c>
      <c r="Q3080" s="130">
        <v>0.044</v>
      </c>
      <c r="R3080" s="80">
        <f t="shared" si="736"/>
        <v>0</v>
      </c>
      <c r="S3080" s="81">
        <f t="shared" si="737"/>
        <v>0</v>
      </c>
      <c r="T3080" s="26"/>
      <c r="W3080" s="24"/>
    </row>
    <row r="3081" s="23" customFormat="1" outlineLevel="1" spans="1:23">
      <c r="A3081" s="108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4"/>
        <v>1872.05</v>
      </c>
      <c r="G3081" s="113">
        <f t="shared" si="735"/>
        <v>1497.64</v>
      </c>
      <c r="H3081" s="121"/>
      <c r="I3081" s="110"/>
      <c r="J3081" s="113" t="str">
        <f t="shared" si="738"/>
        <v/>
      </c>
      <c r="K3081" s="110">
        <v>1</v>
      </c>
      <c r="L3081" s="110">
        <v>100</v>
      </c>
      <c r="M3081" s="116"/>
      <c r="N3081" s="140" t="s">
        <v>6556</v>
      </c>
      <c r="O3081" s="192">
        <v>4650358702680</v>
      </c>
      <c r="P3081" s="129">
        <v>12</v>
      </c>
      <c r="Q3081" s="130">
        <v>0.055</v>
      </c>
      <c r="R3081" s="80">
        <f t="shared" si="736"/>
        <v>0</v>
      </c>
      <c r="S3081" s="81">
        <f t="shared" si="737"/>
        <v>0</v>
      </c>
      <c r="T3081" s="26"/>
      <c r="W3081" s="24"/>
    </row>
    <row r="3082" s="23" customFormat="1" outlineLevel="1" spans="1:23">
      <c r="A3082" s="108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4"/>
        <v>3424.95</v>
      </c>
      <c r="G3082" s="113">
        <f t="shared" si="735"/>
        <v>2739.96</v>
      </c>
      <c r="H3082" s="121"/>
      <c r="I3082" s="110"/>
      <c r="J3082" s="113" t="str">
        <f t="shared" si="738"/>
        <v/>
      </c>
      <c r="K3082" s="110">
        <v>1</v>
      </c>
      <c r="L3082" s="110">
        <v>100</v>
      </c>
      <c r="M3082" s="116"/>
      <c r="N3082" s="140" t="s">
        <v>6556</v>
      </c>
      <c r="O3082" s="192">
        <v>4650358702697</v>
      </c>
      <c r="P3082" s="129">
        <v>17</v>
      </c>
      <c r="Q3082" s="130">
        <v>0.055</v>
      </c>
      <c r="R3082" s="80">
        <f t="shared" si="736"/>
        <v>0</v>
      </c>
      <c r="S3082" s="81">
        <f t="shared" si="737"/>
        <v>0</v>
      </c>
      <c r="T3082" s="26"/>
      <c r="W3082" s="24"/>
    </row>
    <row r="3083" s="23" customFormat="1" outlineLevel="1" spans="1:23">
      <c r="A3083" s="108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4"/>
        <v>3103.69</v>
      </c>
      <c r="G3083" s="113">
        <f t="shared" si="735"/>
        <v>2482.952</v>
      </c>
      <c r="H3083" s="121"/>
      <c r="I3083" s="110"/>
      <c r="J3083" s="113" t="str">
        <f t="shared" si="738"/>
        <v/>
      </c>
      <c r="K3083" s="110">
        <v>1</v>
      </c>
      <c r="L3083" s="110">
        <v>100</v>
      </c>
      <c r="M3083" s="116"/>
      <c r="N3083" s="140" t="s">
        <v>6556</v>
      </c>
      <c r="O3083" s="192">
        <v>4650358702703</v>
      </c>
      <c r="P3083" s="129">
        <v>20</v>
      </c>
      <c r="Q3083" s="130">
        <v>0.055</v>
      </c>
      <c r="R3083" s="80">
        <f t="shared" si="736"/>
        <v>0</v>
      </c>
      <c r="S3083" s="81">
        <f t="shared" si="737"/>
        <v>0</v>
      </c>
      <c r="T3083" s="26"/>
      <c r="W3083" s="24"/>
    </row>
    <row r="3084" s="23" customFormat="1" outlineLevel="1" spans="1:23">
      <c r="A3084" s="108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4"/>
        <v>2800.47</v>
      </c>
      <c r="G3084" s="113">
        <f t="shared" si="735"/>
        <v>2240.376</v>
      </c>
      <c r="H3084" s="121"/>
      <c r="I3084" s="110"/>
      <c r="J3084" s="113" t="str">
        <f t="shared" si="738"/>
        <v/>
      </c>
      <c r="K3084" s="110">
        <v>1</v>
      </c>
      <c r="L3084" s="110">
        <v>100</v>
      </c>
      <c r="M3084" s="116"/>
      <c r="N3084" s="140" t="s">
        <v>6556</v>
      </c>
      <c r="O3084" s="192">
        <v>4650358702710</v>
      </c>
      <c r="P3084" s="129">
        <v>12</v>
      </c>
      <c r="Q3084" s="130">
        <v>0.044</v>
      </c>
      <c r="R3084" s="80">
        <f t="shared" si="736"/>
        <v>0</v>
      </c>
      <c r="S3084" s="81">
        <f t="shared" si="737"/>
        <v>0</v>
      </c>
      <c r="T3084" s="26"/>
      <c r="W3084" s="24"/>
    </row>
    <row r="3085" s="23" customFormat="1" outlineLevel="1" spans="1:23">
      <c r="A3085" s="108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4"/>
        <v>2890.59</v>
      </c>
      <c r="G3085" s="113">
        <f t="shared" si="735"/>
        <v>2312.472</v>
      </c>
      <c r="H3085" s="121"/>
      <c r="I3085" s="110"/>
      <c r="J3085" s="113" t="str">
        <f t="shared" si="738"/>
        <v/>
      </c>
      <c r="K3085" s="110">
        <v>1</v>
      </c>
      <c r="L3085" s="110">
        <v>100</v>
      </c>
      <c r="M3085" s="116"/>
      <c r="N3085" s="140" t="s">
        <v>6556</v>
      </c>
      <c r="O3085" s="192">
        <v>4650358702727</v>
      </c>
      <c r="P3085" s="129">
        <v>11</v>
      </c>
      <c r="Q3085" s="130">
        <v>0.044</v>
      </c>
      <c r="R3085" s="80">
        <f t="shared" si="736"/>
        <v>0</v>
      </c>
      <c r="S3085" s="81">
        <f t="shared" si="737"/>
        <v>0</v>
      </c>
      <c r="T3085" s="26"/>
      <c r="W3085" s="24"/>
    </row>
    <row r="3086" s="23" customFormat="1" outlineLevel="1" spans="1:23">
      <c r="A3086" s="108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4"/>
        <v>1249.47</v>
      </c>
      <c r="G3086" s="113">
        <f t="shared" si="735"/>
        <v>999.576</v>
      </c>
      <c r="H3086" s="121"/>
      <c r="I3086" s="110"/>
      <c r="J3086" s="113" t="str">
        <f t="shared" si="738"/>
        <v/>
      </c>
      <c r="K3086" s="110">
        <v>1</v>
      </c>
      <c r="L3086" s="110">
        <v>100</v>
      </c>
      <c r="M3086" s="116"/>
      <c r="N3086" s="140" t="s">
        <v>6556</v>
      </c>
      <c r="O3086" s="192">
        <v>4650358702734</v>
      </c>
      <c r="P3086" s="129">
        <v>10</v>
      </c>
      <c r="Q3086" s="130">
        <v>0.044</v>
      </c>
      <c r="R3086" s="80">
        <f t="shared" si="736"/>
        <v>0</v>
      </c>
      <c r="S3086" s="81">
        <f t="shared" si="737"/>
        <v>0</v>
      </c>
      <c r="T3086" s="26"/>
      <c r="W3086" s="24"/>
    </row>
    <row r="3087" s="23" customFormat="1" outlineLevel="1" spans="1:23">
      <c r="A3087" s="108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4"/>
        <v>1443.42</v>
      </c>
      <c r="G3087" s="113">
        <f t="shared" si="735"/>
        <v>1154.736</v>
      </c>
      <c r="H3087" s="121"/>
      <c r="I3087" s="110"/>
      <c r="J3087" s="113" t="str">
        <f t="shared" si="738"/>
        <v/>
      </c>
      <c r="K3087" s="110">
        <v>1</v>
      </c>
      <c r="L3087" s="110">
        <v>100</v>
      </c>
      <c r="M3087" s="116"/>
      <c r="N3087" s="140" t="s">
        <v>6556</v>
      </c>
      <c r="O3087" s="192">
        <v>4650358702741</v>
      </c>
      <c r="P3087" s="129">
        <v>12</v>
      </c>
      <c r="Q3087" s="130">
        <v>0.044</v>
      </c>
      <c r="R3087" s="80">
        <f t="shared" si="736"/>
        <v>0</v>
      </c>
      <c r="S3087" s="81">
        <f t="shared" si="737"/>
        <v>0</v>
      </c>
      <c r="T3087" s="26"/>
      <c r="W3087" s="24"/>
    </row>
    <row r="3088" s="23" customFormat="1" outlineLevel="1" spans="1:23">
      <c r="A3088" s="108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4"/>
        <v>1501.81</v>
      </c>
      <c r="G3088" s="113">
        <f t="shared" si="735"/>
        <v>1201.448</v>
      </c>
      <c r="H3088" s="121"/>
      <c r="I3088" s="110"/>
      <c r="J3088" s="113" t="str">
        <f t="shared" si="738"/>
        <v/>
      </c>
      <c r="K3088" s="110">
        <v>1</v>
      </c>
      <c r="L3088" s="110">
        <v>100</v>
      </c>
      <c r="M3088" s="116"/>
      <c r="N3088" s="140" t="s">
        <v>6556</v>
      </c>
      <c r="O3088" s="192">
        <v>4650358702758</v>
      </c>
      <c r="P3088" s="129">
        <v>10</v>
      </c>
      <c r="Q3088" s="130">
        <v>0.044</v>
      </c>
      <c r="R3088" s="80">
        <f t="shared" si="736"/>
        <v>0</v>
      </c>
      <c r="S3088" s="81">
        <f t="shared" si="737"/>
        <v>0</v>
      </c>
      <c r="T3088" s="26"/>
      <c r="W3088" s="24"/>
    </row>
    <row r="3089" s="23" customFormat="1" outlineLevel="1" spans="1:23">
      <c r="A3089" s="108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4"/>
        <v>1670.72</v>
      </c>
      <c r="G3089" s="113">
        <f t="shared" si="735"/>
        <v>1336.576</v>
      </c>
      <c r="H3089" s="121"/>
      <c r="I3089" s="110"/>
      <c r="J3089" s="113" t="str">
        <f t="shared" si="738"/>
        <v/>
      </c>
      <c r="K3089" s="110">
        <v>1</v>
      </c>
      <c r="L3089" s="110">
        <v>100</v>
      </c>
      <c r="M3089" s="116"/>
      <c r="N3089" s="140" t="s">
        <v>6556</v>
      </c>
      <c r="O3089" s="192">
        <v>4650358702765</v>
      </c>
      <c r="P3089" s="129">
        <v>12</v>
      </c>
      <c r="Q3089" s="130">
        <v>0.044</v>
      </c>
      <c r="R3089" s="80">
        <f t="shared" si="736"/>
        <v>0</v>
      </c>
      <c r="S3089" s="81">
        <f t="shared" si="737"/>
        <v>0</v>
      </c>
      <c r="T3089" s="26"/>
      <c r="W3089" s="24"/>
    </row>
    <row r="3090" s="23" customFormat="1" outlineLevel="1" spans="1:23">
      <c r="A3090" s="108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4"/>
        <v>1552.3</v>
      </c>
      <c r="G3090" s="113">
        <f t="shared" si="735"/>
        <v>1241.84</v>
      </c>
      <c r="H3090" s="121"/>
      <c r="I3090" s="110"/>
      <c r="J3090" s="113" t="str">
        <f t="shared" si="738"/>
        <v/>
      </c>
      <c r="K3090" s="110">
        <v>1</v>
      </c>
      <c r="L3090" s="110">
        <v>100</v>
      </c>
      <c r="M3090" s="116"/>
      <c r="N3090" s="140" t="s">
        <v>6556</v>
      </c>
      <c r="O3090" s="192">
        <v>4650358702772</v>
      </c>
      <c r="P3090" s="129">
        <v>12</v>
      </c>
      <c r="Q3090" s="130">
        <v>0.044</v>
      </c>
      <c r="R3090" s="80">
        <f t="shared" si="736"/>
        <v>0</v>
      </c>
      <c r="S3090" s="81">
        <f t="shared" si="737"/>
        <v>0</v>
      </c>
      <c r="T3090" s="26"/>
      <c r="W3090" s="24"/>
    </row>
    <row r="3091" s="23" customFormat="1" outlineLevel="1" spans="1:23">
      <c r="A3091" s="108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4"/>
        <v>2172.01</v>
      </c>
      <c r="G3091" s="113">
        <f t="shared" si="735"/>
        <v>1737.608</v>
      </c>
      <c r="H3091" s="121"/>
      <c r="I3091" s="110"/>
      <c r="J3091" s="113" t="str">
        <f t="shared" si="738"/>
        <v/>
      </c>
      <c r="K3091" s="110">
        <v>1</v>
      </c>
      <c r="L3091" s="110">
        <v>100</v>
      </c>
      <c r="M3091" s="116"/>
      <c r="N3091" s="140" t="s">
        <v>6556</v>
      </c>
      <c r="O3091" s="192">
        <v>4650358702789</v>
      </c>
      <c r="P3091" s="129">
        <v>13</v>
      </c>
      <c r="Q3091" s="130">
        <v>0.055</v>
      </c>
      <c r="R3091" s="80">
        <f t="shared" si="736"/>
        <v>0</v>
      </c>
      <c r="S3091" s="81">
        <f t="shared" si="737"/>
        <v>0</v>
      </c>
      <c r="T3091" s="26"/>
      <c r="W3091" s="24"/>
    </row>
    <row r="3092" s="23" customFormat="1" outlineLevel="1" spans="1:23">
      <c r="A3092" s="108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4"/>
        <v>3650.47</v>
      </c>
      <c r="G3092" s="113">
        <f t="shared" si="735"/>
        <v>2920.376</v>
      </c>
      <c r="H3092" s="121"/>
      <c r="I3092" s="110"/>
      <c r="J3092" s="113" t="str">
        <f t="shared" si="738"/>
        <v/>
      </c>
      <c r="K3092" s="110">
        <v>1</v>
      </c>
      <c r="L3092" s="110">
        <v>48</v>
      </c>
      <c r="M3092" s="116"/>
      <c r="N3092" s="140" t="s">
        <v>6556</v>
      </c>
      <c r="O3092" s="192">
        <v>4650358702796</v>
      </c>
      <c r="P3092" s="129">
        <v>12.5</v>
      </c>
      <c r="Q3092" s="130">
        <v>0.044</v>
      </c>
      <c r="R3092" s="80">
        <f t="shared" si="736"/>
        <v>0</v>
      </c>
      <c r="S3092" s="81">
        <f t="shared" si="737"/>
        <v>0</v>
      </c>
      <c r="T3092" s="26"/>
      <c r="W3092" s="24"/>
    </row>
    <row r="3093" s="23" customFormat="1" outlineLevel="1" spans="1:23">
      <c r="A3093" s="108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4"/>
        <v>5154.9</v>
      </c>
      <c r="G3093" s="113">
        <f t="shared" si="735"/>
        <v>4123.92</v>
      </c>
      <c r="H3093" s="121"/>
      <c r="I3093" s="110"/>
      <c r="J3093" s="113" t="str">
        <f t="shared" si="738"/>
        <v/>
      </c>
      <c r="K3093" s="110">
        <v>1</v>
      </c>
      <c r="L3093" s="110">
        <v>30</v>
      </c>
      <c r="M3093" s="116"/>
      <c r="N3093" s="140" t="s">
        <v>6556</v>
      </c>
      <c r="O3093" s="192">
        <v>4650358702802</v>
      </c>
      <c r="P3093" s="129">
        <v>12</v>
      </c>
      <c r="Q3093" s="130">
        <v>0.05</v>
      </c>
      <c r="R3093" s="80">
        <f t="shared" si="736"/>
        <v>0</v>
      </c>
      <c r="S3093" s="81">
        <f t="shared" si="737"/>
        <v>0</v>
      </c>
      <c r="T3093" s="26"/>
      <c r="W3093" s="24"/>
    </row>
    <row r="3094" s="23" customFormat="1" outlineLevel="1" spans="1:23">
      <c r="A3094" s="108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4"/>
        <v>1589.34</v>
      </c>
      <c r="G3094" s="113">
        <f t="shared" si="735"/>
        <v>1271.472</v>
      </c>
      <c r="H3094" s="121"/>
      <c r="I3094" s="110"/>
      <c r="J3094" s="113" t="str">
        <f t="shared" si="738"/>
        <v/>
      </c>
      <c r="K3094" s="110">
        <v>1</v>
      </c>
      <c r="L3094" s="110">
        <v>100</v>
      </c>
      <c r="M3094" s="116"/>
      <c r="N3094" s="140" t="s">
        <v>6556</v>
      </c>
      <c r="O3094" s="192">
        <v>4650358702819</v>
      </c>
      <c r="P3094" s="129">
        <v>12</v>
      </c>
      <c r="Q3094" s="130">
        <v>0.044</v>
      </c>
      <c r="R3094" s="80">
        <f t="shared" si="736"/>
        <v>0</v>
      </c>
      <c r="S3094" s="81">
        <f t="shared" si="737"/>
        <v>0</v>
      </c>
      <c r="T3094" s="26"/>
      <c r="W3094" s="24"/>
    </row>
    <row r="3095" s="23" customFormat="1" outlineLevel="1" spans="1:23">
      <c r="A3095" s="108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4"/>
        <v>2062.14</v>
      </c>
      <c r="G3095" s="113">
        <f t="shared" si="735"/>
        <v>1649.712</v>
      </c>
      <c r="H3095" s="121"/>
      <c r="I3095" s="110"/>
      <c r="J3095" s="113" t="str">
        <f t="shared" si="738"/>
        <v/>
      </c>
      <c r="K3095" s="110">
        <v>1</v>
      </c>
      <c r="L3095" s="110">
        <v>100</v>
      </c>
      <c r="M3095" s="116"/>
      <c r="N3095" s="140" t="s">
        <v>6556</v>
      </c>
      <c r="O3095" s="192">
        <v>4650358702826</v>
      </c>
      <c r="P3095" s="129">
        <v>14</v>
      </c>
      <c r="Q3095" s="130">
        <v>0.055</v>
      </c>
      <c r="R3095" s="80">
        <f t="shared" si="736"/>
        <v>0</v>
      </c>
      <c r="S3095" s="81">
        <f t="shared" si="737"/>
        <v>0</v>
      </c>
      <c r="T3095" s="26"/>
      <c r="W3095" s="24"/>
    </row>
    <row r="3096" s="23" customFormat="1" outlineLevel="1" spans="1:23">
      <c r="A3096" s="108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4"/>
        <v>1632.62</v>
      </c>
      <c r="G3096" s="113">
        <f t="shared" si="735"/>
        <v>1306.096</v>
      </c>
      <c r="H3096" s="121"/>
      <c r="I3096" s="110"/>
      <c r="J3096" s="113" t="str">
        <f t="shared" si="738"/>
        <v/>
      </c>
      <c r="K3096" s="110">
        <v>1</v>
      </c>
      <c r="L3096" s="110">
        <v>100</v>
      </c>
      <c r="M3096" s="116"/>
      <c r="N3096" s="140" t="s">
        <v>6556</v>
      </c>
      <c r="O3096" s="192">
        <v>4650358702833</v>
      </c>
      <c r="P3096" s="129">
        <v>19</v>
      </c>
      <c r="Q3096" s="130">
        <v>0.055</v>
      </c>
      <c r="R3096" s="80">
        <f t="shared" si="736"/>
        <v>0</v>
      </c>
      <c r="S3096" s="81">
        <f t="shared" si="737"/>
        <v>0</v>
      </c>
      <c r="T3096" s="26"/>
      <c r="W3096" s="24"/>
    </row>
    <row r="3097" s="23" customFormat="1" outlineLevel="1" spans="1:23">
      <c r="A3097" s="108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4"/>
        <v>1258.24</v>
      </c>
      <c r="G3097" s="113">
        <f t="shared" si="735"/>
        <v>1006.592</v>
      </c>
      <c r="H3097" s="121"/>
      <c r="I3097" s="110"/>
      <c r="J3097" s="113" t="str">
        <f t="shared" si="738"/>
        <v/>
      </c>
      <c r="K3097" s="110">
        <v>1</v>
      </c>
      <c r="L3097" s="110">
        <v>100</v>
      </c>
      <c r="M3097" s="116"/>
      <c r="N3097" s="140" t="s">
        <v>6556</v>
      </c>
      <c r="O3097" s="192">
        <v>4650358702840</v>
      </c>
      <c r="P3097" s="129">
        <v>10</v>
      </c>
      <c r="Q3097" s="130">
        <v>0.044</v>
      </c>
      <c r="R3097" s="80">
        <f t="shared" si="736"/>
        <v>0</v>
      </c>
      <c r="S3097" s="81">
        <f t="shared" si="737"/>
        <v>0</v>
      </c>
      <c r="T3097" s="26"/>
      <c r="W3097" s="24"/>
    </row>
    <row r="3098" s="23" customFormat="1" outlineLevel="1" spans="1:23">
      <c r="A3098" s="108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4"/>
        <v>1466.71</v>
      </c>
      <c r="G3098" s="113">
        <f t="shared" si="735"/>
        <v>1173.368</v>
      </c>
      <c r="H3098" s="121"/>
      <c r="I3098" s="110"/>
      <c r="J3098" s="113" t="str">
        <f t="shared" si="738"/>
        <v/>
      </c>
      <c r="K3098" s="110">
        <v>1</v>
      </c>
      <c r="L3098" s="110">
        <v>100</v>
      </c>
      <c r="M3098" s="116"/>
      <c r="N3098" s="140" t="s">
        <v>6556</v>
      </c>
      <c r="O3098" s="192">
        <v>4650358702857</v>
      </c>
      <c r="P3098" s="129">
        <v>11</v>
      </c>
      <c r="Q3098" s="130">
        <v>0.044</v>
      </c>
      <c r="R3098" s="80">
        <f t="shared" si="736"/>
        <v>0</v>
      </c>
      <c r="S3098" s="81">
        <f t="shared" si="737"/>
        <v>0</v>
      </c>
      <c r="T3098" s="26"/>
      <c r="W3098" s="24"/>
    </row>
    <row r="3099" s="23" customFormat="1" outlineLevel="1" spans="1:23">
      <c r="A3099" s="108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4"/>
        <v>1447.93</v>
      </c>
      <c r="G3099" s="113">
        <f t="shared" si="735"/>
        <v>1158.344</v>
      </c>
      <c r="H3099" s="121"/>
      <c r="I3099" s="110"/>
      <c r="J3099" s="113" t="str">
        <f t="shared" si="738"/>
        <v/>
      </c>
      <c r="K3099" s="110">
        <v>1</v>
      </c>
      <c r="L3099" s="110">
        <v>100</v>
      </c>
      <c r="M3099" s="116"/>
      <c r="N3099" s="140" t="s">
        <v>6556</v>
      </c>
      <c r="O3099" s="192"/>
      <c r="P3099" s="129">
        <v>12</v>
      </c>
      <c r="Q3099" s="130">
        <v>0.044</v>
      </c>
      <c r="R3099" s="80">
        <f t="shared" si="736"/>
        <v>0</v>
      </c>
      <c r="S3099" s="81">
        <f t="shared" si="737"/>
        <v>0</v>
      </c>
      <c r="T3099" s="26"/>
      <c r="W3099" s="24"/>
    </row>
    <row r="3100" s="23" customFormat="1" outlineLevel="1" spans="1:23">
      <c r="A3100" s="108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39">E3100-E3100*$G$2%</f>
        <v>1961.89</v>
      </c>
      <c r="G3100" s="113">
        <f t="shared" ref="G3100:G3121" si="740">E3100-(20*E3100/100)</f>
        <v>1569.512</v>
      </c>
      <c r="H3100" s="121"/>
      <c r="I3100" s="110"/>
      <c r="J3100" s="113" t="str">
        <f t="shared" si="738"/>
        <v/>
      </c>
      <c r="K3100" s="110">
        <v>1</v>
      </c>
      <c r="L3100" s="110">
        <v>100</v>
      </c>
      <c r="M3100" s="116"/>
      <c r="N3100" s="140" t="s">
        <v>6556</v>
      </c>
      <c r="O3100" s="192"/>
      <c r="P3100" s="129">
        <v>13</v>
      </c>
      <c r="Q3100" s="130">
        <v>0.055</v>
      </c>
      <c r="R3100" s="80">
        <f t="shared" ref="R3100:R3121" si="741">P3100/L3100*D3100</f>
        <v>0</v>
      </c>
      <c r="S3100" s="81">
        <f t="shared" ref="S3100:S3121" si="742">Q3100/L3100*D3100</f>
        <v>0</v>
      </c>
      <c r="T3100" s="26"/>
      <c r="W3100" s="24"/>
    </row>
    <row r="3101" s="23" customFormat="1" outlineLevel="1" spans="1:23">
      <c r="A3101" s="108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39"/>
        <v>2089.59</v>
      </c>
      <c r="G3101" s="113">
        <f t="shared" si="740"/>
        <v>1671.672</v>
      </c>
      <c r="H3101" s="121"/>
      <c r="I3101" s="110"/>
      <c r="J3101" s="113" t="str">
        <f t="shared" si="738"/>
        <v/>
      </c>
      <c r="K3101" s="110">
        <v>1</v>
      </c>
      <c r="L3101" s="110">
        <v>100</v>
      </c>
      <c r="M3101" s="116"/>
      <c r="N3101" s="140" t="s">
        <v>6556</v>
      </c>
      <c r="O3101" s="192"/>
      <c r="P3101" s="129">
        <v>13</v>
      </c>
      <c r="Q3101" s="130">
        <v>0.055</v>
      </c>
      <c r="R3101" s="80">
        <f t="shared" si="741"/>
        <v>0</v>
      </c>
      <c r="S3101" s="81">
        <f t="shared" si="742"/>
        <v>0</v>
      </c>
      <c r="T3101" s="26"/>
      <c r="W3101" s="24"/>
    </row>
    <row r="3102" s="23" customFormat="1" outlineLevel="1" spans="1:23">
      <c r="A3102" s="108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39"/>
        <v>2384.08</v>
      </c>
      <c r="G3102" s="113">
        <f t="shared" si="740"/>
        <v>1907.264</v>
      </c>
      <c r="H3102" s="121"/>
      <c r="I3102" s="110"/>
      <c r="J3102" s="113" t="str">
        <f t="shared" si="738"/>
        <v/>
      </c>
      <c r="K3102" s="110">
        <v>1</v>
      </c>
      <c r="L3102" s="110">
        <v>100</v>
      </c>
      <c r="M3102" s="116"/>
      <c r="N3102" s="140" t="s">
        <v>6556</v>
      </c>
      <c r="O3102" s="192"/>
      <c r="P3102" s="129">
        <v>14</v>
      </c>
      <c r="Q3102" s="130">
        <v>0.055</v>
      </c>
      <c r="R3102" s="80">
        <f t="shared" si="741"/>
        <v>0</v>
      </c>
      <c r="S3102" s="81">
        <f t="shared" si="742"/>
        <v>0</v>
      </c>
      <c r="T3102" s="26"/>
      <c r="W3102" s="24"/>
    </row>
    <row r="3103" s="23" customFormat="1" outlineLevel="1" spans="1:23">
      <c r="A3103" s="108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39"/>
        <v>4125.36</v>
      </c>
      <c r="G3103" s="113">
        <f t="shared" si="740"/>
        <v>3300.288</v>
      </c>
      <c r="H3103" s="121"/>
      <c r="I3103" s="110"/>
      <c r="J3103" s="113" t="str">
        <f t="shared" si="738"/>
        <v/>
      </c>
      <c r="K3103" s="110">
        <v>1</v>
      </c>
      <c r="L3103" s="110">
        <v>48</v>
      </c>
      <c r="M3103" s="116"/>
      <c r="N3103" s="140" t="s">
        <v>6556</v>
      </c>
      <c r="O3103" s="192"/>
      <c r="P3103" s="129">
        <v>15</v>
      </c>
      <c r="Q3103" s="130">
        <v>0.044</v>
      </c>
      <c r="R3103" s="80">
        <f t="shared" si="741"/>
        <v>0</v>
      </c>
      <c r="S3103" s="81">
        <f t="shared" si="742"/>
        <v>0</v>
      </c>
      <c r="T3103" s="26"/>
      <c r="W3103" s="24"/>
    </row>
    <row r="3104" s="23" customFormat="1" outlineLevel="1" spans="1:23">
      <c r="A3104" s="108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39"/>
        <v>7727.78</v>
      </c>
      <c r="G3104" s="113">
        <f t="shared" si="740"/>
        <v>6182.224</v>
      </c>
      <c r="H3104" s="121"/>
      <c r="I3104" s="110"/>
      <c r="J3104" s="113" t="str">
        <f t="shared" si="738"/>
        <v/>
      </c>
      <c r="K3104" s="110">
        <v>1</v>
      </c>
      <c r="L3104" s="110">
        <v>30</v>
      </c>
      <c r="M3104" s="116"/>
      <c r="N3104" s="140" t="s">
        <v>6556</v>
      </c>
      <c r="O3104" s="192"/>
      <c r="P3104" s="129">
        <v>18</v>
      </c>
      <c r="Q3104" s="130">
        <v>0.05</v>
      </c>
      <c r="R3104" s="80">
        <f t="shared" si="741"/>
        <v>0</v>
      </c>
      <c r="S3104" s="81">
        <f t="shared" si="742"/>
        <v>0</v>
      </c>
      <c r="T3104" s="26"/>
      <c r="W3104" s="24"/>
    </row>
    <row r="3105" s="23" customFormat="1" outlineLevel="1" spans="1:23">
      <c r="A3105" s="108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39"/>
        <v>2607.01</v>
      </c>
      <c r="G3105" s="113">
        <f t="shared" si="740"/>
        <v>2085.608</v>
      </c>
      <c r="H3105" s="121"/>
      <c r="I3105" s="110"/>
      <c r="J3105" s="113" t="str">
        <f t="shared" si="738"/>
        <v/>
      </c>
      <c r="K3105" s="110">
        <v>1</v>
      </c>
      <c r="L3105" s="110">
        <v>100</v>
      </c>
      <c r="M3105" s="116"/>
      <c r="N3105" s="140" t="s">
        <v>6556</v>
      </c>
      <c r="O3105" s="192"/>
      <c r="P3105" s="129">
        <v>16</v>
      </c>
      <c r="Q3105" s="130">
        <v>0.055</v>
      </c>
      <c r="R3105" s="80">
        <f t="shared" si="741"/>
        <v>0</v>
      </c>
      <c r="S3105" s="81">
        <f t="shared" si="742"/>
        <v>0</v>
      </c>
      <c r="T3105" s="26"/>
      <c r="W3105" s="24"/>
    </row>
    <row r="3106" s="23" customFormat="1" outlineLevel="1" spans="1:23">
      <c r="A3106" s="108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39"/>
        <v>2968.18</v>
      </c>
      <c r="G3106" s="113">
        <f t="shared" si="740"/>
        <v>2374.544</v>
      </c>
      <c r="H3106" s="121"/>
      <c r="I3106" s="110"/>
      <c r="J3106" s="113" t="str">
        <f t="shared" si="738"/>
        <v/>
      </c>
      <c r="K3106" s="110">
        <v>1</v>
      </c>
      <c r="L3106" s="110">
        <v>100</v>
      </c>
      <c r="M3106" s="116"/>
      <c r="N3106" s="140" t="s">
        <v>6556</v>
      </c>
      <c r="O3106" s="192"/>
      <c r="P3106" s="129">
        <v>22</v>
      </c>
      <c r="Q3106" s="130">
        <v>0.055</v>
      </c>
      <c r="R3106" s="80">
        <f t="shared" si="741"/>
        <v>0</v>
      </c>
      <c r="S3106" s="81">
        <f t="shared" si="742"/>
        <v>0</v>
      </c>
      <c r="T3106" s="26"/>
      <c r="W3106" s="24"/>
    </row>
    <row r="3107" s="23" customFormat="1" outlineLevel="1" spans="1:23">
      <c r="A3107" s="108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39"/>
        <v>6755.5</v>
      </c>
      <c r="G3107" s="113">
        <f t="shared" si="740"/>
        <v>5404.4</v>
      </c>
      <c r="H3107" s="121"/>
      <c r="I3107" s="110"/>
      <c r="J3107" s="113" t="str">
        <f t="shared" si="738"/>
        <v/>
      </c>
      <c r="K3107" s="110">
        <v>1</v>
      </c>
      <c r="L3107" s="110">
        <v>50</v>
      </c>
      <c r="M3107" s="116"/>
      <c r="N3107" s="140" t="s">
        <v>6556</v>
      </c>
      <c r="O3107" s="192"/>
      <c r="P3107" s="129">
        <v>26</v>
      </c>
      <c r="Q3107" s="130">
        <v>0.049</v>
      </c>
      <c r="R3107" s="80">
        <f t="shared" si="741"/>
        <v>0</v>
      </c>
      <c r="S3107" s="81">
        <f t="shared" si="742"/>
        <v>0</v>
      </c>
      <c r="T3107" s="26"/>
      <c r="W3107" s="24"/>
    </row>
    <row r="3108" s="23" customFormat="1" outlineLevel="1" spans="1:23">
      <c r="A3108" s="108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39"/>
        <v>6425.95</v>
      </c>
      <c r="G3108" s="113">
        <f t="shared" si="740"/>
        <v>5140.76</v>
      </c>
      <c r="H3108" s="121"/>
      <c r="I3108" s="110"/>
      <c r="J3108" s="113" t="str">
        <f t="shared" si="738"/>
        <v/>
      </c>
      <c r="K3108" s="110">
        <v>1</v>
      </c>
      <c r="L3108" s="110">
        <v>50</v>
      </c>
      <c r="M3108" s="116"/>
      <c r="N3108" s="140" t="s">
        <v>6556</v>
      </c>
      <c r="O3108" s="192"/>
      <c r="P3108" s="129">
        <v>27</v>
      </c>
      <c r="Q3108" s="130">
        <v>0.049</v>
      </c>
      <c r="R3108" s="80">
        <f t="shared" si="741"/>
        <v>0</v>
      </c>
      <c r="S3108" s="81">
        <f t="shared" si="742"/>
        <v>0</v>
      </c>
      <c r="T3108" s="26"/>
      <c r="W3108" s="24"/>
    </row>
    <row r="3109" s="23" customFormat="1" outlineLevel="1" spans="1:23">
      <c r="A3109" s="108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39"/>
        <v>10338.64</v>
      </c>
      <c r="G3109" s="113">
        <f t="shared" si="740"/>
        <v>8270.912</v>
      </c>
      <c r="H3109" s="121"/>
      <c r="I3109" s="110"/>
      <c r="J3109" s="113" t="str">
        <f t="shared" si="738"/>
        <v/>
      </c>
      <c r="K3109" s="110">
        <v>1</v>
      </c>
      <c r="L3109" s="110">
        <v>8</v>
      </c>
      <c r="M3109" s="116"/>
      <c r="N3109" s="140" t="s">
        <v>6556</v>
      </c>
      <c r="O3109" s="192"/>
      <c r="P3109" s="129">
        <v>11</v>
      </c>
      <c r="Q3109" s="130">
        <v>0.055</v>
      </c>
      <c r="R3109" s="80">
        <f t="shared" si="741"/>
        <v>0</v>
      </c>
      <c r="S3109" s="81">
        <f t="shared" si="742"/>
        <v>0</v>
      </c>
      <c r="T3109" s="26"/>
      <c r="W3109" s="24"/>
    </row>
    <row r="3110" s="23" customFormat="1" outlineLevel="1" spans="1:23">
      <c r="A3110" s="108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39"/>
        <v>2516.56</v>
      </c>
      <c r="G3110" s="113">
        <f t="shared" si="740"/>
        <v>2013.248</v>
      </c>
      <c r="H3110" s="121"/>
      <c r="I3110" s="110"/>
      <c r="J3110" s="113" t="str">
        <f t="shared" si="738"/>
        <v/>
      </c>
      <c r="K3110" s="110">
        <v>1</v>
      </c>
      <c r="L3110" s="110">
        <v>68</v>
      </c>
      <c r="M3110" s="116"/>
      <c r="N3110" s="140" t="s">
        <v>6556</v>
      </c>
      <c r="O3110" s="192"/>
      <c r="P3110" s="129">
        <v>15</v>
      </c>
      <c r="Q3110" s="130">
        <v>0.049</v>
      </c>
      <c r="R3110" s="80">
        <f t="shared" si="741"/>
        <v>0</v>
      </c>
      <c r="S3110" s="81">
        <f t="shared" si="742"/>
        <v>0</v>
      </c>
      <c r="T3110" s="26"/>
      <c r="W3110" s="24"/>
    </row>
    <row r="3111" s="23" customFormat="1" outlineLevel="1" spans="1:23">
      <c r="A3111" s="108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39"/>
        <v>2632.76</v>
      </c>
      <c r="G3111" s="113">
        <f t="shared" si="740"/>
        <v>2106.208</v>
      </c>
      <c r="H3111" s="121"/>
      <c r="I3111" s="110"/>
      <c r="J3111" s="113" t="str">
        <f t="shared" si="738"/>
        <v/>
      </c>
      <c r="K3111" s="110">
        <v>1</v>
      </c>
      <c r="L3111" s="110">
        <v>68</v>
      </c>
      <c r="M3111" s="116"/>
      <c r="N3111" s="140" t="s">
        <v>6556</v>
      </c>
      <c r="O3111" s="192"/>
      <c r="P3111" s="129">
        <v>16</v>
      </c>
      <c r="Q3111" s="130">
        <v>0.049</v>
      </c>
      <c r="R3111" s="80">
        <f t="shared" si="741"/>
        <v>0</v>
      </c>
      <c r="S3111" s="81">
        <f t="shared" si="742"/>
        <v>0</v>
      </c>
      <c r="T3111" s="26"/>
      <c r="W3111" s="24"/>
    </row>
    <row r="3112" s="23" customFormat="1" outlineLevel="1" spans="1:23">
      <c r="A3112" s="108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39"/>
        <v>3926.2</v>
      </c>
      <c r="G3112" s="113">
        <f t="shared" si="740"/>
        <v>3140.96</v>
      </c>
      <c r="H3112" s="121"/>
      <c r="I3112" s="110"/>
      <c r="J3112" s="113" t="str">
        <f t="shared" si="738"/>
        <v/>
      </c>
      <c r="K3112" s="110">
        <v>1</v>
      </c>
      <c r="L3112" s="110">
        <v>30</v>
      </c>
      <c r="M3112" s="116"/>
      <c r="N3112" s="140" t="s">
        <v>6556</v>
      </c>
      <c r="O3112" s="192"/>
      <c r="P3112" s="129">
        <v>16</v>
      </c>
      <c r="Q3112" s="130">
        <v>0.054</v>
      </c>
      <c r="R3112" s="80">
        <f t="shared" si="741"/>
        <v>0</v>
      </c>
      <c r="S3112" s="81">
        <f t="shared" si="742"/>
        <v>0</v>
      </c>
      <c r="T3112" s="26"/>
      <c r="W3112" s="24"/>
    </row>
    <row r="3113" s="23" customFormat="1" outlineLevel="1" spans="1:23">
      <c r="A3113" s="108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39"/>
        <v>2408.29</v>
      </c>
      <c r="G3113" s="113">
        <f t="shared" si="740"/>
        <v>1926.632</v>
      </c>
      <c r="H3113" s="121"/>
      <c r="I3113" s="110"/>
      <c r="J3113" s="113" t="str">
        <f t="shared" si="738"/>
        <v/>
      </c>
      <c r="K3113" s="110">
        <v>1</v>
      </c>
      <c r="L3113" s="110">
        <v>68</v>
      </c>
      <c r="M3113" s="116"/>
      <c r="N3113" s="140" t="s">
        <v>6556</v>
      </c>
      <c r="O3113" s="192"/>
      <c r="P3113" s="129">
        <v>15</v>
      </c>
      <c r="Q3113" s="130">
        <v>0.049</v>
      </c>
      <c r="R3113" s="80">
        <f t="shared" si="741"/>
        <v>0</v>
      </c>
      <c r="S3113" s="81">
        <f t="shared" si="742"/>
        <v>0</v>
      </c>
      <c r="T3113" s="26"/>
      <c r="W3113" s="24"/>
    </row>
    <row r="3114" s="23" customFormat="1" outlineLevel="1" spans="1:23">
      <c r="A3114" s="108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39"/>
        <v>2475.19</v>
      </c>
      <c r="G3114" s="113">
        <f t="shared" si="740"/>
        <v>1980.152</v>
      </c>
      <c r="H3114" s="121"/>
      <c r="I3114" s="110"/>
      <c r="J3114" s="113" t="str">
        <f t="shared" si="738"/>
        <v/>
      </c>
      <c r="K3114" s="110">
        <v>1</v>
      </c>
      <c r="L3114" s="110">
        <v>68</v>
      </c>
      <c r="M3114" s="116"/>
      <c r="N3114" s="140" t="s">
        <v>6556</v>
      </c>
      <c r="O3114" s="192"/>
      <c r="P3114" s="129">
        <v>16</v>
      </c>
      <c r="Q3114" s="130">
        <v>0.049</v>
      </c>
      <c r="R3114" s="80">
        <f t="shared" si="741"/>
        <v>0</v>
      </c>
      <c r="S3114" s="81">
        <f t="shared" si="742"/>
        <v>0</v>
      </c>
      <c r="T3114" s="26"/>
      <c r="W3114" s="24"/>
    </row>
    <row r="3115" s="23" customFormat="1" outlineLevel="1" spans="1:23">
      <c r="A3115" s="108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39"/>
        <v>3926.2</v>
      </c>
      <c r="G3115" s="113">
        <f t="shared" si="740"/>
        <v>3140.96</v>
      </c>
      <c r="H3115" s="121"/>
      <c r="I3115" s="110"/>
      <c r="J3115" s="113" t="str">
        <f t="shared" si="738"/>
        <v/>
      </c>
      <c r="K3115" s="110">
        <v>1</v>
      </c>
      <c r="L3115" s="110">
        <v>30</v>
      </c>
      <c r="M3115" s="116"/>
      <c r="N3115" s="140" t="s">
        <v>6556</v>
      </c>
      <c r="O3115" s="192"/>
      <c r="P3115" s="129">
        <v>16</v>
      </c>
      <c r="Q3115" s="130">
        <v>0.054</v>
      </c>
      <c r="R3115" s="80">
        <f t="shared" si="741"/>
        <v>0</v>
      </c>
      <c r="S3115" s="81">
        <f t="shared" si="742"/>
        <v>0</v>
      </c>
      <c r="T3115" s="26"/>
      <c r="W3115" s="24"/>
    </row>
    <row r="3116" s="23" customFormat="1" outlineLevel="1" spans="1:23">
      <c r="A3116" s="108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39"/>
        <v>3476.26</v>
      </c>
      <c r="G3116" s="113">
        <f t="shared" si="740"/>
        <v>2781.008</v>
      </c>
      <c r="H3116" s="121"/>
      <c r="I3116" s="110"/>
      <c r="J3116" s="113" t="str">
        <f t="shared" si="738"/>
        <v/>
      </c>
      <c r="K3116" s="110">
        <v>1</v>
      </c>
      <c r="L3116" s="110">
        <v>68</v>
      </c>
      <c r="M3116" s="116"/>
      <c r="N3116" s="140" t="s">
        <v>6556</v>
      </c>
      <c r="O3116" s="192"/>
      <c r="P3116" s="129">
        <v>20</v>
      </c>
      <c r="Q3116" s="130">
        <v>0.049</v>
      </c>
      <c r="R3116" s="80">
        <f t="shared" si="741"/>
        <v>0</v>
      </c>
      <c r="S3116" s="81">
        <f t="shared" si="742"/>
        <v>0</v>
      </c>
      <c r="T3116" s="26"/>
      <c r="W3116" s="24"/>
    </row>
    <row r="3117" s="23" customFormat="1" outlineLevel="1" spans="1:23">
      <c r="A3117" s="108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39"/>
        <v>4033.77</v>
      </c>
      <c r="G3117" s="113">
        <f t="shared" si="740"/>
        <v>3227.016</v>
      </c>
      <c r="H3117" s="121"/>
      <c r="I3117" s="110"/>
      <c r="J3117" s="113" t="str">
        <f t="shared" si="738"/>
        <v/>
      </c>
      <c r="K3117" s="110">
        <v>1</v>
      </c>
      <c r="L3117" s="110">
        <v>68</v>
      </c>
      <c r="M3117" s="116"/>
      <c r="N3117" s="140" t="s">
        <v>6556</v>
      </c>
      <c r="O3117" s="192"/>
      <c r="P3117" s="129">
        <v>21</v>
      </c>
      <c r="Q3117" s="130">
        <v>0.049</v>
      </c>
      <c r="R3117" s="80">
        <f t="shared" si="741"/>
        <v>0</v>
      </c>
      <c r="S3117" s="81">
        <f t="shared" si="742"/>
        <v>0</v>
      </c>
      <c r="T3117" s="26"/>
      <c r="W3117" s="24"/>
    </row>
    <row r="3118" s="23" customFormat="1" outlineLevel="1" spans="1:23">
      <c r="A3118" s="108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39"/>
        <v>6123.58</v>
      </c>
      <c r="G3118" s="113">
        <f t="shared" si="740"/>
        <v>4898.864</v>
      </c>
      <c r="H3118" s="121"/>
      <c r="I3118" s="110"/>
      <c r="J3118" s="113" t="str">
        <f t="shared" si="738"/>
        <v/>
      </c>
      <c r="K3118" s="110">
        <v>1</v>
      </c>
      <c r="L3118" s="110">
        <v>18</v>
      </c>
      <c r="M3118" s="116"/>
      <c r="N3118" s="140" t="s">
        <v>6556</v>
      </c>
      <c r="O3118" s="192"/>
      <c r="P3118" s="129">
        <v>13</v>
      </c>
      <c r="Q3118" s="130">
        <v>0.051</v>
      </c>
      <c r="R3118" s="80">
        <f t="shared" si="741"/>
        <v>0</v>
      </c>
      <c r="S3118" s="81">
        <f t="shared" si="742"/>
        <v>0</v>
      </c>
      <c r="T3118" s="26"/>
      <c r="W3118" s="24"/>
    </row>
    <row r="3119" s="23" customFormat="1" outlineLevel="1" spans="1:23">
      <c r="A3119" s="108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39"/>
        <v>4617.03</v>
      </c>
      <c r="G3119" s="113">
        <f t="shared" si="740"/>
        <v>3693.624</v>
      </c>
      <c r="H3119" s="121"/>
      <c r="I3119" s="110"/>
      <c r="J3119" s="113" t="str">
        <f t="shared" si="738"/>
        <v/>
      </c>
      <c r="K3119" s="110">
        <v>1</v>
      </c>
      <c r="L3119" s="110">
        <v>68</v>
      </c>
      <c r="M3119" s="116"/>
      <c r="N3119" s="140" t="s">
        <v>6556</v>
      </c>
      <c r="O3119" s="192"/>
      <c r="P3119" s="129">
        <v>20</v>
      </c>
      <c r="Q3119" s="130">
        <v>0.049</v>
      </c>
      <c r="R3119" s="80">
        <f t="shared" si="741"/>
        <v>0</v>
      </c>
      <c r="S3119" s="81">
        <f t="shared" si="742"/>
        <v>0</v>
      </c>
      <c r="T3119" s="26"/>
      <c r="W3119" s="24"/>
    </row>
    <row r="3120" s="23" customFormat="1" outlineLevel="1" spans="1:23">
      <c r="A3120" s="108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39"/>
        <v>4757.23</v>
      </c>
      <c r="G3120" s="113">
        <f t="shared" si="740"/>
        <v>3805.784</v>
      </c>
      <c r="H3120" s="121"/>
      <c r="I3120" s="110"/>
      <c r="J3120" s="113" t="str">
        <f t="shared" si="738"/>
        <v/>
      </c>
      <c r="K3120" s="110">
        <v>1</v>
      </c>
      <c r="L3120" s="110">
        <v>68</v>
      </c>
      <c r="M3120" s="116"/>
      <c r="N3120" s="140" t="s">
        <v>6556</v>
      </c>
      <c r="O3120" s="192"/>
      <c r="P3120" s="129">
        <v>21</v>
      </c>
      <c r="Q3120" s="130">
        <v>0.049</v>
      </c>
      <c r="R3120" s="80">
        <f t="shared" si="741"/>
        <v>0</v>
      </c>
      <c r="S3120" s="81">
        <f t="shared" si="742"/>
        <v>0</v>
      </c>
      <c r="T3120" s="26"/>
      <c r="W3120" s="24"/>
    </row>
    <row r="3121" s="23" customFormat="1" outlineLevel="1" spans="1:23">
      <c r="A3121" s="108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39"/>
        <v>6796.22</v>
      </c>
      <c r="G3121" s="113">
        <f t="shared" si="740"/>
        <v>5436.976</v>
      </c>
      <c r="H3121" s="121"/>
      <c r="I3121" s="110"/>
      <c r="J3121" s="113" t="str">
        <f t="shared" si="738"/>
        <v/>
      </c>
      <c r="K3121" s="110">
        <v>1</v>
      </c>
      <c r="L3121" s="110">
        <v>18</v>
      </c>
      <c r="M3121" s="116"/>
      <c r="N3121" s="140" t="s">
        <v>6556</v>
      </c>
      <c r="O3121" s="192"/>
      <c r="P3121" s="129">
        <v>13</v>
      </c>
      <c r="Q3121" s="130">
        <v>0.051</v>
      </c>
      <c r="R3121" s="80">
        <f t="shared" si="741"/>
        <v>0</v>
      </c>
      <c r="S3121" s="81">
        <f t="shared" si="742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1"/>
      <c r="I3122" s="110"/>
      <c r="J3122" s="113" t="str">
        <f t="shared" si="738"/>
        <v/>
      </c>
      <c r="K3122" s="110"/>
      <c r="L3122" s="110"/>
      <c r="M3122" s="140"/>
      <c r="N3122" s="140"/>
      <c r="O3122" s="192"/>
      <c r="P3122" s="129"/>
      <c r="Q3122" s="130"/>
      <c r="R3122" s="80"/>
      <c r="S3122" s="81"/>
      <c r="W3122" s="24"/>
    </row>
    <row r="3123" outlineLevel="1" spans="1:23">
      <c r="A3123" s="108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3">E3123-E3123*$G$2%</f>
        <v>757.52</v>
      </c>
      <c r="G3123" s="113">
        <f t="shared" ref="G3123:G3129" si="744">E3123-(20*E3123/100)</f>
        <v>606.016</v>
      </c>
      <c r="H3123" s="119">
        <v>83</v>
      </c>
      <c r="I3123" s="110"/>
      <c r="J3123" s="113" t="str">
        <f t="shared" si="738"/>
        <v/>
      </c>
      <c r="K3123" s="110">
        <v>1</v>
      </c>
      <c r="L3123" s="121">
        <v>30</v>
      </c>
      <c r="M3123" s="116" t="s">
        <v>357</v>
      </c>
      <c r="N3123" s="140" t="s">
        <v>6857</v>
      </c>
      <c r="O3123" s="192">
        <v>4620105820028</v>
      </c>
      <c r="P3123" s="129">
        <v>23</v>
      </c>
      <c r="Q3123" s="130">
        <v>0.08901</v>
      </c>
      <c r="R3123" s="80">
        <f t="shared" ref="R3123:R3129" si="745">P3123/L3123*D3123</f>
        <v>0</v>
      </c>
      <c r="S3123" s="81">
        <f t="shared" ref="S3123:S3129" si="746">Q3123/L3123*D3123</f>
        <v>0</v>
      </c>
      <c r="W3123" s="24"/>
    </row>
    <row r="3124" outlineLevel="1" spans="1:23">
      <c r="A3124" s="108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3"/>
        <v>757.52</v>
      </c>
      <c r="G3124" s="113">
        <f t="shared" si="744"/>
        <v>606.016</v>
      </c>
      <c r="H3124" s="119">
        <v>241</v>
      </c>
      <c r="I3124" s="110"/>
      <c r="J3124" s="113" t="str">
        <f t="shared" si="738"/>
        <v/>
      </c>
      <c r="K3124" s="110">
        <v>1</v>
      </c>
      <c r="L3124" s="121">
        <v>30</v>
      </c>
      <c r="M3124" s="116" t="s">
        <v>357</v>
      </c>
      <c r="N3124" s="140" t="s">
        <v>6857</v>
      </c>
      <c r="O3124" s="192">
        <v>4620105820035</v>
      </c>
      <c r="P3124" s="129">
        <v>23</v>
      </c>
      <c r="Q3124" s="130">
        <v>0.08901</v>
      </c>
      <c r="R3124" s="80">
        <f t="shared" si="745"/>
        <v>0</v>
      </c>
      <c r="S3124" s="81">
        <f t="shared" si="746"/>
        <v>0</v>
      </c>
      <c r="W3124" s="24"/>
    </row>
    <row r="3125" outlineLevel="1" spans="1:23">
      <c r="A3125" s="108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3"/>
        <v>856.77</v>
      </c>
      <c r="G3125" s="113">
        <f t="shared" si="744"/>
        <v>685.416</v>
      </c>
      <c r="H3125" s="120">
        <v>402</v>
      </c>
      <c r="I3125" s="110"/>
      <c r="J3125" s="113" t="str">
        <f t="shared" si="738"/>
        <v/>
      </c>
      <c r="K3125" s="110">
        <v>1</v>
      </c>
      <c r="L3125" s="121">
        <v>30</v>
      </c>
      <c r="M3125" s="116" t="s">
        <v>357</v>
      </c>
      <c r="N3125" s="140" t="s">
        <v>6857</v>
      </c>
      <c r="O3125" s="192">
        <v>4620105820042</v>
      </c>
      <c r="P3125" s="129">
        <v>26</v>
      </c>
      <c r="Q3125" s="130">
        <v>0.08901</v>
      </c>
      <c r="R3125" s="80">
        <f t="shared" si="745"/>
        <v>0</v>
      </c>
      <c r="S3125" s="81">
        <f t="shared" si="746"/>
        <v>0</v>
      </c>
      <c r="W3125" s="24"/>
    </row>
    <row r="3126" outlineLevel="1" spans="1:23">
      <c r="A3126" s="108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3"/>
        <v>856.77</v>
      </c>
      <c r="G3126" s="113">
        <f t="shared" si="744"/>
        <v>685.416</v>
      </c>
      <c r="H3126" s="120">
        <v>396</v>
      </c>
      <c r="I3126" s="110"/>
      <c r="J3126" s="113" t="str">
        <f t="shared" si="738"/>
        <v/>
      </c>
      <c r="K3126" s="110">
        <v>1</v>
      </c>
      <c r="L3126" s="110">
        <v>40</v>
      </c>
      <c r="M3126" s="116" t="s">
        <v>357</v>
      </c>
      <c r="N3126" s="140" t="s">
        <v>6857</v>
      </c>
      <c r="O3126" s="192">
        <v>4620105820059</v>
      </c>
      <c r="P3126" s="129">
        <v>23</v>
      </c>
      <c r="Q3126" s="130">
        <v>0.08901</v>
      </c>
      <c r="R3126" s="80">
        <f t="shared" si="745"/>
        <v>0</v>
      </c>
      <c r="S3126" s="81">
        <f t="shared" si="746"/>
        <v>0</v>
      </c>
      <c r="W3126" s="24"/>
    </row>
    <row r="3127" outlineLevel="1" spans="1:23">
      <c r="A3127" s="108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3"/>
        <v>974.17</v>
      </c>
      <c r="G3127" s="113">
        <f t="shared" si="744"/>
        <v>779.336</v>
      </c>
      <c r="H3127" s="120">
        <v>200</v>
      </c>
      <c r="I3127" s="110"/>
      <c r="J3127" s="113" t="str">
        <f t="shared" si="738"/>
        <v/>
      </c>
      <c r="K3127" s="110">
        <v>1</v>
      </c>
      <c r="L3127" s="110">
        <v>40</v>
      </c>
      <c r="M3127" s="116" t="s">
        <v>357</v>
      </c>
      <c r="N3127" s="140" t="s">
        <v>6857</v>
      </c>
      <c r="O3127" s="192">
        <v>4620105820103</v>
      </c>
      <c r="P3127" s="129">
        <v>26</v>
      </c>
      <c r="Q3127" s="130">
        <v>0.08901</v>
      </c>
      <c r="R3127" s="80">
        <f t="shared" si="745"/>
        <v>0</v>
      </c>
      <c r="S3127" s="81">
        <f t="shared" si="746"/>
        <v>0</v>
      </c>
      <c r="W3127" s="24"/>
    </row>
    <row r="3128" outlineLevel="1" spans="1:23">
      <c r="A3128" s="108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3"/>
        <v>1056.5</v>
      </c>
      <c r="G3128" s="113">
        <f t="shared" si="744"/>
        <v>845.2</v>
      </c>
      <c r="H3128" s="120">
        <v>152</v>
      </c>
      <c r="I3128" s="110"/>
      <c r="J3128" s="113" t="str">
        <f t="shared" si="738"/>
        <v/>
      </c>
      <c r="K3128" s="110">
        <v>1</v>
      </c>
      <c r="L3128" s="110">
        <v>40</v>
      </c>
      <c r="M3128" s="116" t="s">
        <v>357</v>
      </c>
      <c r="N3128" s="140" t="s">
        <v>6857</v>
      </c>
      <c r="O3128" s="192">
        <v>4620105820110</v>
      </c>
      <c r="P3128" s="129">
        <v>28</v>
      </c>
      <c r="Q3128" s="130">
        <v>0.08901</v>
      </c>
      <c r="R3128" s="80">
        <f t="shared" si="745"/>
        <v>0</v>
      </c>
      <c r="S3128" s="81">
        <f t="shared" si="746"/>
        <v>0</v>
      </c>
      <c r="W3128" s="24"/>
    </row>
    <row r="3129" outlineLevel="1" spans="1:23">
      <c r="A3129" s="199" t="s">
        <v>6868</v>
      </c>
      <c r="B3129" s="200" t="s">
        <v>6869</v>
      </c>
      <c r="C3129" s="110" t="s">
        <v>356</v>
      </c>
      <c r="D3129" s="111"/>
      <c r="E3129" s="112">
        <v>1264.74</v>
      </c>
      <c r="F3129" s="113">
        <f t="shared" si="743"/>
        <v>1264.74</v>
      </c>
      <c r="G3129" s="113">
        <f t="shared" si="744"/>
        <v>1011.792</v>
      </c>
      <c r="H3129" s="120">
        <v>120</v>
      </c>
      <c r="I3129" s="110"/>
      <c r="J3129" s="113" t="str">
        <f t="shared" si="738"/>
        <v/>
      </c>
      <c r="K3129" s="110">
        <v>1</v>
      </c>
      <c r="L3129" s="110">
        <v>30</v>
      </c>
      <c r="M3129" s="116" t="s">
        <v>357</v>
      </c>
      <c r="N3129" s="140" t="s">
        <v>6857</v>
      </c>
      <c r="O3129" s="192">
        <v>4620105820127</v>
      </c>
      <c r="P3129" s="129">
        <v>27</v>
      </c>
      <c r="Q3129" s="130">
        <v>0.08901</v>
      </c>
      <c r="R3129" s="80">
        <f t="shared" si="745"/>
        <v>0</v>
      </c>
      <c r="S3129" s="81">
        <f t="shared" si="746"/>
        <v>0</v>
      </c>
      <c r="W3129" s="24"/>
    </row>
    <row r="3130" ht="21" customHeight="1" outlineLevel="1" spans="1:23">
      <c r="A3130" s="201" t="s">
        <v>301</v>
      </c>
      <c r="B3130" s="202"/>
      <c r="C3130" s="110"/>
      <c r="D3130" s="111"/>
      <c r="E3130" s="112"/>
      <c r="F3130" s="113"/>
      <c r="G3130" s="113"/>
      <c r="H3130" s="121"/>
      <c r="I3130" s="110"/>
      <c r="J3130" s="113" t="str">
        <f t="shared" si="738"/>
        <v/>
      </c>
      <c r="K3130" s="110"/>
      <c r="L3130" s="110"/>
      <c r="M3130" s="116"/>
      <c r="N3130" s="140"/>
      <c r="O3130" s="192"/>
      <c r="P3130" s="129"/>
      <c r="Q3130" s="130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21"/>
      <c r="I3131" s="110"/>
      <c r="J3131" s="113" t="str">
        <f t="shared" si="738"/>
        <v/>
      </c>
      <c r="K3131" s="110"/>
      <c r="L3131" s="110"/>
      <c r="M3131" s="116"/>
      <c r="N3131" s="140"/>
      <c r="O3131" s="192"/>
      <c r="P3131" s="129"/>
      <c r="Q3131" s="130"/>
      <c r="R3131" s="80"/>
      <c r="S3131" s="81"/>
      <c r="W3131" s="24"/>
    </row>
    <row r="3132" outlineLevel="1" spans="1:23">
      <c r="A3132" s="161" t="s">
        <v>6871</v>
      </c>
      <c r="B3132" s="154" t="s">
        <v>6872</v>
      </c>
      <c r="C3132" s="110" t="s">
        <v>356</v>
      </c>
      <c r="D3132" s="111"/>
      <c r="E3132" s="112">
        <v>295.82</v>
      </c>
      <c r="F3132" s="113">
        <f t="shared" ref="F3132:F3195" si="747">E3132-E3132*$G$2%</f>
        <v>295.82</v>
      </c>
      <c r="G3132" s="113">
        <f t="shared" ref="G3132:G3195" si="748">E3132-(20*E3132/100)</f>
        <v>236.656</v>
      </c>
      <c r="H3132" s="120">
        <v>20</v>
      </c>
      <c r="I3132" s="110"/>
      <c r="J3132" s="113" t="str">
        <f t="shared" si="738"/>
        <v/>
      </c>
      <c r="K3132" s="110">
        <v>4</v>
      </c>
      <c r="L3132" s="110">
        <v>144</v>
      </c>
      <c r="M3132" s="116" t="s">
        <v>357</v>
      </c>
      <c r="N3132" s="140" t="s">
        <v>6873</v>
      </c>
      <c r="O3132" s="192">
        <v>4620105827010</v>
      </c>
      <c r="P3132" s="129">
        <v>14.8</v>
      </c>
      <c r="Q3132" s="130">
        <v>0.01982232</v>
      </c>
      <c r="R3132" s="80">
        <f t="shared" ref="R3132:R3195" si="749">P3132/L3132*D3132</f>
        <v>0</v>
      </c>
      <c r="S3132" s="81">
        <f t="shared" ref="S3132:S3195" si="750">Q3132/L3132*D3132</f>
        <v>0</v>
      </c>
      <c r="W3132" s="24"/>
    </row>
    <row r="3133" outlineLevel="1" spans="1:23">
      <c r="A3133" s="161" t="s">
        <v>6874</v>
      </c>
      <c r="B3133" s="154" t="s">
        <v>6875</v>
      </c>
      <c r="C3133" s="110" t="s">
        <v>356</v>
      </c>
      <c r="D3133" s="111"/>
      <c r="E3133" s="112">
        <v>295.82</v>
      </c>
      <c r="F3133" s="113">
        <f t="shared" si="747"/>
        <v>295.82</v>
      </c>
      <c r="G3133" s="113">
        <f t="shared" si="748"/>
        <v>236.656</v>
      </c>
      <c r="H3133" s="120">
        <v>20</v>
      </c>
      <c r="I3133" s="110"/>
      <c r="J3133" s="113" t="str">
        <f t="shared" si="738"/>
        <v/>
      </c>
      <c r="K3133" s="110">
        <v>4</v>
      </c>
      <c r="L3133" s="110">
        <v>144</v>
      </c>
      <c r="M3133" s="116" t="s">
        <v>357</v>
      </c>
      <c r="N3133" s="140" t="s">
        <v>6873</v>
      </c>
      <c r="O3133" s="192">
        <v>4620105827140</v>
      </c>
      <c r="P3133" s="129">
        <v>14.8</v>
      </c>
      <c r="Q3133" s="130">
        <v>0.01982232</v>
      </c>
      <c r="R3133" s="80">
        <f t="shared" si="749"/>
        <v>0</v>
      </c>
      <c r="S3133" s="81">
        <f t="shared" si="750"/>
        <v>0</v>
      </c>
      <c r="W3133" s="24"/>
    </row>
    <row r="3134" outlineLevel="1" spans="1:23">
      <c r="A3134" s="161" t="s">
        <v>6876</v>
      </c>
      <c r="B3134" s="154" t="s">
        <v>6877</v>
      </c>
      <c r="C3134" s="110" t="s">
        <v>356</v>
      </c>
      <c r="D3134" s="111"/>
      <c r="E3134" s="112">
        <v>295.82</v>
      </c>
      <c r="F3134" s="113">
        <f t="shared" si="747"/>
        <v>295.82</v>
      </c>
      <c r="G3134" s="113">
        <f t="shared" si="748"/>
        <v>236.656</v>
      </c>
      <c r="H3134" s="120">
        <v>20</v>
      </c>
      <c r="I3134" s="110"/>
      <c r="J3134" s="113" t="str">
        <f t="shared" si="738"/>
        <v/>
      </c>
      <c r="K3134" s="110">
        <v>4</v>
      </c>
      <c r="L3134" s="110">
        <v>144</v>
      </c>
      <c r="M3134" s="116" t="s">
        <v>357</v>
      </c>
      <c r="N3134" s="140" t="s">
        <v>6873</v>
      </c>
      <c r="O3134" s="192">
        <v>4620105827157</v>
      </c>
      <c r="P3134" s="129">
        <v>14.8</v>
      </c>
      <c r="Q3134" s="130">
        <v>0.01982232</v>
      </c>
      <c r="R3134" s="80">
        <f t="shared" si="749"/>
        <v>0</v>
      </c>
      <c r="S3134" s="81">
        <f t="shared" si="750"/>
        <v>0</v>
      </c>
      <c r="W3134" s="24"/>
    </row>
    <row r="3135" outlineLevel="1" spans="1:23">
      <c r="A3135" s="161" t="s">
        <v>6878</v>
      </c>
      <c r="B3135" s="154" t="s">
        <v>6879</v>
      </c>
      <c r="C3135" s="110" t="s">
        <v>356</v>
      </c>
      <c r="D3135" s="111"/>
      <c r="E3135" s="112">
        <v>295.82</v>
      </c>
      <c r="F3135" s="113">
        <f t="shared" si="747"/>
        <v>295.82</v>
      </c>
      <c r="G3135" s="113">
        <f t="shared" si="748"/>
        <v>236.656</v>
      </c>
      <c r="H3135" s="120">
        <v>20</v>
      </c>
      <c r="I3135" s="110"/>
      <c r="J3135" s="113" t="str">
        <f t="shared" si="738"/>
        <v/>
      </c>
      <c r="K3135" s="110">
        <v>4</v>
      </c>
      <c r="L3135" s="110">
        <v>144</v>
      </c>
      <c r="M3135" s="116" t="s">
        <v>357</v>
      </c>
      <c r="N3135" s="140" t="s">
        <v>6873</v>
      </c>
      <c r="O3135" s="192">
        <v>4620105827164</v>
      </c>
      <c r="P3135" s="129">
        <v>14.8</v>
      </c>
      <c r="Q3135" s="130">
        <v>0.01982232</v>
      </c>
      <c r="R3135" s="80">
        <f t="shared" si="749"/>
        <v>0</v>
      </c>
      <c r="S3135" s="81">
        <f t="shared" si="750"/>
        <v>0</v>
      </c>
      <c r="W3135" s="24"/>
    </row>
    <row r="3136" outlineLevel="1" spans="1:23">
      <c r="A3136" s="161" t="s">
        <v>6880</v>
      </c>
      <c r="B3136" s="154" t="s">
        <v>6881</v>
      </c>
      <c r="C3136" s="110" t="s">
        <v>356</v>
      </c>
      <c r="D3136" s="111"/>
      <c r="E3136" s="112">
        <v>295.82</v>
      </c>
      <c r="F3136" s="113">
        <f t="shared" si="747"/>
        <v>295.82</v>
      </c>
      <c r="G3136" s="113">
        <f t="shared" si="748"/>
        <v>236.656</v>
      </c>
      <c r="H3136" s="120">
        <v>20</v>
      </c>
      <c r="I3136" s="110"/>
      <c r="J3136" s="113" t="str">
        <f t="shared" si="738"/>
        <v/>
      </c>
      <c r="K3136" s="110">
        <v>4</v>
      </c>
      <c r="L3136" s="110">
        <v>144</v>
      </c>
      <c r="M3136" s="116" t="s">
        <v>357</v>
      </c>
      <c r="N3136" s="140" t="s">
        <v>6873</v>
      </c>
      <c r="O3136" s="192">
        <v>4620105827171</v>
      </c>
      <c r="P3136" s="129">
        <v>14.8</v>
      </c>
      <c r="Q3136" s="130">
        <v>0.01982232</v>
      </c>
      <c r="R3136" s="80">
        <f t="shared" si="749"/>
        <v>0</v>
      </c>
      <c r="S3136" s="81">
        <f t="shared" si="750"/>
        <v>0</v>
      </c>
      <c r="W3136" s="24"/>
    </row>
    <row r="3137" outlineLevel="1" spans="1:23">
      <c r="A3137" s="161" t="s">
        <v>6882</v>
      </c>
      <c r="B3137" s="154" t="s">
        <v>6883</v>
      </c>
      <c r="C3137" s="110" t="s">
        <v>356</v>
      </c>
      <c r="D3137" s="111"/>
      <c r="E3137" s="112">
        <v>295.82</v>
      </c>
      <c r="F3137" s="113">
        <f t="shared" si="747"/>
        <v>295.82</v>
      </c>
      <c r="G3137" s="113">
        <f t="shared" si="748"/>
        <v>236.656</v>
      </c>
      <c r="H3137" s="120">
        <v>20</v>
      </c>
      <c r="I3137" s="110"/>
      <c r="J3137" s="113" t="str">
        <f t="shared" si="738"/>
        <v/>
      </c>
      <c r="K3137" s="110">
        <v>4</v>
      </c>
      <c r="L3137" s="110">
        <v>144</v>
      </c>
      <c r="M3137" s="116" t="s">
        <v>357</v>
      </c>
      <c r="N3137" s="140" t="s">
        <v>6873</v>
      </c>
      <c r="O3137" s="192">
        <v>4620105827188</v>
      </c>
      <c r="P3137" s="129">
        <v>14.8</v>
      </c>
      <c r="Q3137" s="130">
        <v>0.01982232</v>
      </c>
      <c r="R3137" s="80">
        <f t="shared" si="749"/>
        <v>0</v>
      </c>
      <c r="S3137" s="81">
        <f t="shared" si="750"/>
        <v>0</v>
      </c>
      <c r="W3137" s="24"/>
    </row>
    <row r="3138" outlineLevel="1" spans="1:23">
      <c r="A3138" s="161" t="s">
        <v>6884</v>
      </c>
      <c r="B3138" s="154" t="s">
        <v>6885</v>
      </c>
      <c r="C3138" s="110" t="s">
        <v>356</v>
      </c>
      <c r="D3138" s="111"/>
      <c r="E3138" s="112">
        <v>295.82</v>
      </c>
      <c r="F3138" s="113">
        <f t="shared" si="747"/>
        <v>295.82</v>
      </c>
      <c r="G3138" s="113">
        <f t="shared" si="748"/>
        <v>236.656</v>
      </c>
      <c r="H3138" s="120">
        <v>20</v>
      </c>
      <c r="I3138" s="110"/>
      <c r="J3138" s="113" t="str">
        <f t="shared" si="738"/>
        <v/>
      </c>
      <c r="K3138" s="110">
        <v>4</v>
      </c>
      <c r="L3138" s="110">
        <v>144</v>
      </c>
      <c r="M3138" s="116" t="s">
        <v>357</v>
      </c>
      <c r="N3138" s="140" t="s">
        <v>6873</v>
      </c>
      <c r="O3138" s="192">
        <v>4620105827195</v>
      </c>
      <c r="P3138" s="129">
        <v>14.8</v>
      </c>
      <c r="Q3138" s="130">
        <v>0.01982232</v>
      </c>
      <c r="R3138" s="80">
        <f t="shared" si="749"/>
        <v>0</v>
      </c>
      <c r="S3138" s="81">
        <f t="shared" si="750"/>
        <v>0</v>
      </c>
      <c r="W3138" s="24"/>
    </row>
    <row r="3139" outlineLevel="1" spans="1:23">
      <c r="A3139" s="161" t="s">
        <v>6886</v>
      </c>
      <c r="B3139" s="154" t="s">
        <v>6887</v>
      </c>
      <c r="C3139" s="110" t="s">
        <v>356</v>
      </c>
      <c r="D3139" s="111"/>
      <c r="E3139" s="112">
        <v>295.82</v>
      </c>
      <c r="F3139" s="113">
        <f t="shared" si="747"/>
        <v>295.82</v>
      </c>
      <c r="G3139" s="113">
        <f t="shared" si="748"/>
        <v>236.656</v>
      </c>
      <c r="H3139" s="120">
        <v>20</v>
      </c>
      <c r="I3139" s="110"/>
      <c r="J3139" s="113" t="str">
        <f t="shared" si="738"/>
        <v/>
      </c>
      <c r="K3139" s="110">
        <v>4</v>
      </c>
      <c r="L3139" s="110">
        <v>144</v>
      </c>
      <c r="M3139" s="116" t="s">
        <v>357</v>
      </c>
      <c r="N3139" s="140" t="s">
        <v>6873</v>
      </c>
      <c r="O3139" s="192">
        <v>4620105827201</v>
      </c>
      <c r="P3139" s="129">
        <v>14.8</v>
      </c>
      <c r="Q3139" s="130">
        <v>0.01982232</v>
      </c>
      <c r="R3139" s="80">
        <f t="shared" si="749"/>
        <v>0</v>
      </c>
      <c r="S3139" s="81">
        <f t="shared" si="750"/>
        <v>0</v>
      </c>
      <c r="W3139" s="24"/>
    </row>
    <row r="3140" outlineLevel="1" spans="1:23">
      <c r="A3140" s="161" t="s">
        <v>6888</v>
      </c>
      <c r="B3140" s="154" t="s">
        <v>6889</v>
      </c>
      <c r="C3140" s="110" t="s">
        <v>356</v>
      </c>
      <c r="D3140" s="111"/>
      <c r="E3140" s="112">
        <v>295.82</v>
      </c>
      <c r="F3140" s="113">
        <f t="shared" si="747"/>
        <v>295.82</v>
      </c>
      <c r="G3140" s="113">
        <f t="shared" si="748"/>
        <v>236.656</v>
      </c>
      <c r="H3140" s="120">
        <v>12</v>
      </c>
      <c r="I3140" s="110"/>
      <c r="J3140" s="113" t="str">
        <f t="shared" si="738"/>
        <v/>
      </c>
      <c r="K3140" s="110">
        <v>4</v>
      </c>
      <c r="L3140" s="110">
        <v>144</v>
      </c>
      <c r="M3140" s="116" t="s">
        <v>357</v>
      </c>
      <c r="N3140" s="140" t="s">
        <v>6873</v>
      </c>
      <c r="O3140" s="192">
        <v>4620105827218</v>
      </c>
      <c r="P3140" s="129">
        <v>14.8</v>
      </c>
      <c r="Q3140" s="130">
        <v>0.01982232</v>
      </c>
      <c r="R3140" s="80">
        <f t="shared" si="749"/>
        <v>0</v>
      </c>
      <c r="S3140" s="81">
        <f t="shared" si="750"/>
        <v>0</v>
      </c>
      <c r="W3140" s="24"/>
    </row>
    <row r="3141" outlineLevel="1" spans="1:23">
      <c r="A3141" s="161" t="s">
        <v>6890</v>
      </c>
      <c r="B3141" s="154" t="s">
        <v>6891</v>
      </c>
      <c r="C3141" s="110" t="s">
        <v>356</v>
      </c>
      <c r="D3141" s="111"/>
      <c r="E3141" s="112">
        <v>295.82</v>
      </c>
      <c r="F3141" s="113">
        <f t="shared" si="747"/>
        <v>295.82</v>
      </c>
      <c r="G3141" s="113">
        <f t="shared" si="748"/>
        <v>236.656</v>
      </c>
      <c r="H3141" s="119">
        <v>108</v>
      </c>
      <c r="I3141" s="110"/>
      <c r="J3141" s="113" t="str">
        <f t="shared" si="738"/>
        <v/>
      </c>
      <c r="K3141" s="110">
        <v>4</v>
      </c>
      <c r="L3141" s="110">
        <v>144</v>
      </c>
      <c r="M3141" s="116" t="s">
        <v>357</v>
      </c>
      <c r="N3141" s="140" t="s">
        <v>6873</v>
      </c>
      <c r="O3141" s="192">
        <v>4620105827225</v>
      </c>
      <c r="P3141" s="129">
        <v>14.8</v>
      </c>
      <c r="Q3141" s="130">
        <v>0.01982232</v>
      </c>
      <c r="R3141" s="80">
        <f t="shared" si="749"/>
        <v>0</v>
      </c>
      <c r="S3141" s="81">
        <f t="shared" si="750"/>
        <v>0</v>
      </c>
      <c r="W3141" s="24"/>
    </row>
    <row r="3142" outlineLevel="1" spans="1:23">
      <c r="A3142" s="161" t="s">
        <v>6892</v>
      </c>
      <c r="B3142" s="154" t="s">
        <v>6893</v>
      </c>
      <c r="C3142" s="110" t="s">
        <v>356</v>
      </c>
      <c r="D3142" s="111"/>
      <c r="E3142" s="112">
        <v>295.82</v>
      </c>
      <c r="F3142" s="113">
        <f t="shared" si="747"/>
        <v>295.82</v>
      </c>
      <c r="G3142" s="113">
        <f t="shared" si="748"/>
        <v>236.656</v>
      </c>
      <c r="H3142" s="119">
        <v>104</v>
      </c>
      <c r="I3142" s="110"/>
      <c r="J3142" s="113" t="str">
        <f t="shared" ref="J3142:J3205" si="751">IF(D3142="","",IF(F3142="","",ROUND(D3142*F3142,2)))</f>
        <v/>
      </c>
      <c r="K3142" s="110">
        <v>4</v>
      </c>
      <c r="L3142" s="110">
        <v>144</v>
      </c>
      <c r="M3142" s="116" t="s">
        <v>357</v>
      </c>
      <c r="N3142" s="140" t="s">
        <v>6873</v>
      </c>
      <c r="O3142" s="192">
        <v>4620105827232</v>
      </c>
      <c r="P3142" s="129">
        <v>14.8</v>
      </c>
      <c r="Q3142" s="130">
        <v>0.01982232</v>
      </c>
      <c r="R3142" s="80">
        <f t="shared" si="749"/>
        <v>0</v>
      </c>
      <c r="S3142" s="81">
        <f t="shared" si="750"/>
        <v>0</v>
      </c>
      <c r="W3142" s="24"/>
    </row>
    <row r="3143" outlineLevel="1" spans="1:23">
      <c r="A3143" s="161" t="s">
        <v>6894</v>
      </c>
      <c r="B3143" s="154" t="s">
        <v>6895</v>
      </c>
      <c r="C3143" s="110" t="s">
        <v>356</v>
      </c>
      <c r="D3143" s="111"/>
      <c r="E3143" s="112">
        <v>295.82</v>
      </c>
      <c r="F3143" s="113">
        <f t="shared" si="747"/>
        <v>295.82</v>
      </c>
      <c r="G3143" s="113">
        <f t="shared" si="748"/>
        <v>236.656</v>
      </c>
      <c r="H3143" s="120">
        <v>24</v>
      </c>
      <c r="I3143" s="110"/>
      <c r="J3143" s="113" t="str">
        <f t="shared" si="751"/>
        <v/>
      </c>
      <c r="K3143" s="110">
        <v>4</v>
      </c>
      <c r="L3143" s="110">
        <v>144</v>
      </c>
      <c r="M3143" s="116" t="s">
        <v>357</v>
      </c>
      <c r="N3143" s="140" t="s">
        <v>6873</v>
      </c>
      <c r="O3143" s="192">
        <v>4620105827249</v>
      </c>
      <c r="P3143" s="129">
        <v>14.8</v>
      </c>
      <c r="Q3143" s="130">
        <v>0.01982232</v>
      </c>
      <c r="R3143" s="80">
        <f t="shared" si="749"/>
        <v>0</v>
      </c>
      <c r="S3143" s="81">
        <f t="shared" si="750"/>
        <v>0</v>
      </c>
      <c r="W3143" s="24"/>
    </row>
    <row r="3144" outlineLevel="1" spans="1:23">
      <c r="A3144" s="161" t="s">
        <v>6896</v>
      </c>
      <c r="B3144" s="154" t="s">
        <v>6897</v>
      </c>
      <c r="C3144" s="110" t="s">
        <v>356</v>
      </c>
      <c r="D3144" s="111"/>
      <c r="E3144" s="112">
        <v>295.82</v>
      </c>
      <c r="F3144" s="113">
        <f t="shared" si="747"/>
        <v>295.82</v>
      </c>
      <c r="G3144" s="113">
        <f t="shared" si="748"/>
        <v>236.656</v>
      </c>
      <c r="H3144" s="119">
        <v>92</v>
      </c>
      <c r="I3144" s="110"/>
      <c r="J3144" s="113" t="str">
        <f t="shared" si="751"/>
        <v/>
      </c>
      <c r="K3144" s="110">
        <v>4</v>
      </c>
      <c r="L3144" s="110">
        <v>144</v>
      </c>
      <c r="M3144" s="116" t="s">
        <v>357</v>
      </c>
      <c r="N3144" s="140" t="s">
        <v>6873</v>
      </c>
      <c r="O3144" s="192">
        <v>4620105827256</v>
      </c>
      <c r="P3144" s="129">
        <v>14.8</v>
      </c>
      <c r="Q3144" s="130">
        <v>0.01982232</v>
      </c>
      <c r="R3144" s="80">
        <f t="shared" si="749"/>
        <v>0</v>
      </c>
      <c r="S3144" s="81">
        <f t="shared" si="750"/>
        <v>0</v>
      </c>
      <c r="W3144" s="24"/>
    </row>
    <row r="3145" outlineLevel="1" spans="1:23">
      <c r="A3145" s="203" t="s">
        <v>6898</v>
      </c>
      <c r="B3145" s="154" t="s">
        <v>6899</v>
      </c>
      <c r="C3145" s="110" t="s">
        <v>356</v>
      </c>
      <c r="D3145" s="111"/>
      <c r="E3145" s="112">
        <v>295.82</v>
      </c>
      <c r="F3145" s="113">
        <f t="shared" si="747"/>
        <v>295.82</v>
      </c>
      <c r="G3145" s="113">
        <f t="shared" si="748"/>
        <v>236.656</v>
      </c>
      <c r="H3145" s="120">
        <v>8</v>
      </c>
      <c r="I3145" s="110" t="s">
        <v>475</v>
      </c>
      <c r="J3145" s="113" t="str">
        <f t="shared" si="751"/>
        <v/>
      </c>
      <c r="K3145" s="110">
        <v>4</v>
      </c>
      <c r="L3145" s="110">
        <v>144</v>
      </c>
      <c r="M3145" s="116" t="s">
        <v>357</v>
      </c>
      <c r="N3145" s="140" t="s">
        <v>6873</v>
      </c>
      <c r="O3145" s="192">
        <v>4620105828666</v>
      </c>
      <c r="P3145" s="129">
        <v>14.8</v>
      </c>
      <c r="Q3145" s="130">
        <v>0.01982232</v>
      </c>
      <c r="R3145" s="80">
        <f t="shared" si="749"/>
        <v>0</v>
      </c>
      <c r="S3145" s="81">
        <f t="shared" si="750"/>
        <v>0</v>
      </c>
      <c r="W3145" s="24"/>
    </row>
    <row r="3146" outlineLevel="1" spans="1:23">
      <c r="A3146" s="161" t="s">
        <v>6900</v>
      </c>
      <c r="B3146" s="154" t="s">
        <v>6901</v>
      </c>
      <c r="C3146" s="110" t="s">
        <v>356</v>
      </c>
      <c r="D3146" s="111"/>
      <c r="E3146" s="112">
        <v>295.82</v>
      </c>
      <c r="F3146" s="113">
        <f t="shared" si="747"/>
        <v>295.82</v>
      </c>
      <c r="G3146" s="113">
        <f t="shared" si="748"/>
        <v>236.656</v>
      </c>
      <c r="H3146" s="120">
        <v>132</v>
      </c>
      <c r="I3146" s="110"/>
      <c r="J3146" s="113" t="str">
        <f t="shared" si="751"/>
        <v/>
      </c>
      <c r="K3146" s="110">
        <v>4</v>
      </c>
      <c r="L3146" s="110">
        <v>144</v>
      </c>
      <c r="M3146" s="116" t="s">
        <v>357</v>
      </c>
      <c r="N3146" s="140" t="s">
        <v>6873</v>
      </c>
      <c r="O3146" s="192">
        <v>4620105828680</v>
      </c>
      <c r="P3146" s="129">
        <v>14.8</v>
      </c>
      <c r="Q3146" s="130">
        <v>0.01982232</v>
      </c>
      <c r="R3146" s="80">
        <f t="shared" si="749"/>
        <v>0</v>
      </c>
      <c r="S3146" s="81">
        <f t="shared" si="750"/>
        <v>0</v>
      </c>
      <c r="W3146" s="24"/>
    </row>
    <row r="3147" outlineLevel="1" spans="1:23">
      <c r="A3147" s="161" t="s">
        <v>6902</v>
      </c>
      <c r="B3147" s="154" t="s">
        <v>6903</v>
      </c>
      <c r="C3147" s="110" t="s">
        <v>356</v>
      </c>
      <c r="D3147" s="111"/>
      <c r="E3147" s="112">
        <v>332.7</v>
      </c>
      <c r="F3147" s="113">
        <f t="shared" si="747"/>
        <v>332.7</v>
      </c>
      <c r="G3147" s="113">
        <f t="shared" si="748"/>
        <v>266.16</v>
      </c>
      <c r="H3147" s="120">
        <v>126</v>
      </c>
      <c r="I3147" s="110"/>
      <c r="J3147" s="113" t="str">
        <f t="shared" si="751"/>
        <v/>
      </c>
      <c r="K3147" s="110">
        <v>3</v>
      </c>
      <c r="L3147" s="110">
        <v>108</v>
      </c>
      <c r="M3147" s="116" t="s">
        <v>357</v>
      </c>
      <c r="N3147" s="140" t="s">
        <v>6873</v>
      </c>
      <c r="O3147" s="192">
        <v>4620105827263</v>
      </c>
      <c r="P3147" s="129">
        <v>17.1</v>
      </c>
      <c r="Q3147" s="130">
        <v>0.06233976</v>
      </c>
      <c r="R3147" s="80">
        <f t="shared" si="749"/>
        <v>0</v>
      </c>
      <c r="S3147" s="81">
        <f t="shared" si="750"/>
        <v>0</v>
      </c>
      <c r="W3147" s="24"/>
    </row>
    <row r="3148" outlineLevel="1" spans="1:23">
      <c r="A3148" s="161" t="s">
        <v>6904</v>
      </c>
      <c r="B3148" s="154" t="s">
        <v>6905</v>
      </c>
      <c r="C3148" s="110" t="s">
        <v>356</v>
      </c>
      <c r="D3148" s="111"/>
      <c r="E3148" s="112">
        <v>332.7</v>
      </c>
      <c r="F3148" s="113">
        <f t="shared" si="747"/>
        <v>332.7</v>
      </c>
      <c r="G3148" s="113">
        <f t="shared" si="748"/>
        <v>266.16</v>
      </c>
      <c r="H3148" s="120">
        <v>102</v>
      </c>
      <c r="I3148" s="110"/>
      <c r="J3148" s="113" t="str">
        <f t="shared" si="751"/>
        <v/>
      </c>
      <c r="K3148" s="110">
        <v>3</v>
      </c>
      <c r="L3148" s="110">
        <v>108</v>
      </c>
      <c r="M3148" s="116" t="s">
        <v>357</v>
      </c>
      <c r="N3148" s="140" t="s">
        <v>6873</v>
      </c>
      <c r="O3148" s="192">
        <v>4620105827270</v>
      </c>
      <c r="P3148" s="129">
        <v>17.1</v>
      </c>
      <c r="Q3148" s="130">
        <v>0.08311968</v>
      </c>
      <c r="R3148" s="80">
        <f t="shared" si="749"/>
        <v>0</v>
      </c>
      <c r="S3148" s="81">
        <f t="shared" si="750"/>
        <v>0</v>
      </c>
      <c r="W3148" s="24"/>
    </row>
    <row r="3149" outlineLevel="1" spans="1:23">
      <c r="A3149" s="161" t="s">
        <v>6906</v>
      </c>
      <c r="B3149" s="154" t="s">
        <v>6907</v>
      </c>
      <c r="C3149" s="110" t="s">
        <v>356</v>
      </c>
      <c r="D3149" s="111"/>
      <c r="E3149" s="112">
        <v>332.7</v>
      </c>
      <c r="F3149" s="113">
        <f t="shared" si="747"/>
        <v>332.7</v>
      </c>
      <c r="G3149" s="113">
        <f t="shared" si="748"/>
        <v>266.16</v>
      </c>
      <c r="H3149" s="120">
        <v>162</v>
      </c>
      <c r="I3149" s="110"/>
      <c r="J3149" s="113" t="str">
        <f t="shared" si="751"/>
        <v/>
      </c>
      <c r="K3149" s="110">
        <v>3</v>
      </c>
      <c r="L3149" s="110">
        <v>108</v>
      </c>
      <c r="M3149" s="116" t="s">
        <v>357</v>
      </c>
      <c r="N3149" s="140" t="s">
        <v>6873</v>
      </c>
      <c r="O3149" s="192">
        <v>4620105827287</v>
      </c>
      <c r="P3149" s="129">
        <v>17.1</v>
      </c>
      <c r="Q3149" s="130">
        <v>0.06233976</v>
      </c>
      <c r="R3149" s="80">
        <f t="shared" si="749"/>
        <v>0</v>
      </c>
      <c r="S3149" s="81">
        <f t="shared" si="750"/>
        <v>0</v>
      </c>
      <c r="W3149" s="24"/>
    </row>
    <row r="3150" outlineLevel="1" spans="1:23">
      <c r="A3150" s="161" t="s">
        <v>6908</v>
      </c>
      <c r="B3150" s="154" t="s">
        <v>6909</v>
      </c>
      <c r="C3150" s="110" t="s">
        <v>356</v>
      </c>
      <c r="D3150" s="111"/>
      <c r="E3150" s="112">
        <v>332.7</v>
      </c>
      <c r="F3150" s="113">
        <f t="shared" si="747"/>
        <v>332.7</v>
      </c>
      <c r="G3150" s="113">
        <f t="shared" si="748"/>
        <v>266.16</v>
      </c>
      <c r="H3150" s="120">
        <v>114</v>
      </c>
      <c r="I3150" s="110"/>
      <c r="J3150" s="113" t="str">
        <f t="shared" si="751"/>
        <v/>
      </c>
      <c r="K3150" s="110">
        <v>3</v>
      </c>
      <c r="L3150" s="110">
        <v>108</v>
      </c>
      <c r="M3150" s="116" t="s">
        <v>357</v>
      </c>
      <c r="N3150" s="140" t="s">
        <v>6873</v>
      </c>
      <c r="O3150" s="192">
        <v>4620105827294</v>
      </c>
      <c r="P3150" s="129">
        <v>17.1</v>
      </c>
      <c r="Q3150" s="130">
        <v>0.08311968</v>
      </c>
      <c r="R3150" s="80">
        <f t="shared" si="749"/>
        <v>0</v>
      </c>
      <c r="S3150" s="81">
        <f t="shared" si="750"/>
        <v>0</v>
      </c>
      <c r="W3150" s="24"/>
    </row>
    <row r="3151" outlineLevel="1" spans="1:23">
      <c r="A3151" s="161" t="s">
        <v>6910</v>
      </c>
      <c r="B3151" s="154" t="s">
        <v>6911</v>
      </c>
      <c r="C3151" s="110" t="s">
        <v>356</v>
      </c>
      <c r="D3151" s="111"/>
      <c r="E3151" s="112">
        <v>332.7</v>
      </c>
      <c r="F3151" s="113">
        <f t="shared" si="747"/>
        <v>332.7</v>
      </c>
      <c r="G3151" s="113">
        <f t="shared" si="748"/>
        <v>266.16</v>
      </c>
      <c r="H3151" s="120">
        <v>59</v>
      </c>
      <c r="I3151" s="110"/>
      <c r="J3151" s="113" t="str">
        <f t="shared" si="751"/>
        <v/>
      </c>
      <c r="K3151" s="110">
        <v>3</v>
      </c>
      <c r="L3151" s="110">
        <v>108</v>
      </c>
      <c r="M3151" s="116" t="s">
        <v>357</v>
      </c>
      <c r="N3151" s="140" t="s">
        <v>6873</v>
      </c>
      <c r="O3151" s="192">
        <v>4620105827300</v>
      </c>
      <c r="P3151" s="129">
        <v>17.1</v>
      </c>
      <c r="Q3151" s="130">
        <v>0.14545944</v>
      </c>
      <c r="R3151" s="80">
        <f t="shared" si="749"/>
        <v>0</v>
      </c>
      <c r="S3151" s="81">
        <f t="shared" si="750"/>
        <v>0</v>
      </c>
      <c r="W3151" s="24"/>
    </row>
    <row r="3152" outlineLevel="1" spans="1:23">
      <c r="A3152" s="161" t="s">
        <v>6912</v>
      </c>
      <c r="B3152" s="154" t="s">
        <v>6913</v>
      </c>
      <c r="C3152" s="110" t="s">
        <v>356</v>
      </c>
      <c r="D3152" s="111"/>
      <c r="E3152" s="112">
        <v>332.7</v>
      </c>
      <c r="F3152" s="113">
        <f t="shared" si="747"/>
        <v>332.7</v>
      </c>
      <c r="G3152" s="113">
        <f t="shared" si="748"/>
        <v>266.16</v>
      </c>
      <c r="H3152" s="119">
        <v>45</v>
      </c>
      <c r="I3152" s="110"/>
      <c r="J3152" s="113" t="str">
        <f t="shared" si="751"/>
        <v/>
      </c>
      <c r="K3152" s="110">
        <v>3</v>
      </c>
      <c r="L3152" s="110">
        <v>108</v>
      </c>
      <c r="M3152" s="116" t="s">
        <v>357</v>
      </c>
      <c r="N3152" s="140" t="s">
        <v>6873</v>
      </c>
      <c r="O3152" s="192">
        <v>4620105827317</v>
      </c>
      <c r="P3152" s="129">
        <v>17.1</v>
      </c>
      <c r="Q3152" s="130">
        <v>0.02077992</v>
      </c>
      <c r="R3152" s="80">
        <f t="shared" si="749"/>
        <v>0</v>
      </c>
      <c r="S3152" s="81">
        <f t="shared" si="750"/>
        <v>0</v>
      </c>
      <c r="W3152" s="24"/>
    </row>
    <row r="3153" outlineLevel="1" spans="1:23">
      <c r="A3153" s="161" t="s">
        <v>6914</v>
      </c>
      <c r="B3153" s="154" t="s">
        <v>6915</v>
      </c>
      <c r="C3153" s="110" t="s">
        <v>356</v>
      </c>
      <c r="D3153" s="111"/>
      <c r="E3153" s="112">
        <v>332.7</v>
      </c>
      <c r="F3153" s="113">
        <f t="shared" si="747"/>
        <v>332.7</v>
      </c>
      <c r="G3153" s="113">
        <f t="shared" si="748"/>
        <v>266.16</v>
      </c>
      <c r="H3153" s="120">
        <v>183</v>
      </c>
      <c r="I3153" s="110"/>
      <c r="J3153" s="113" t="str">
        <f t="shared" si="751"/>
        <v/>
      </c>
      <c r="K3153" s="110">
        <v>3</v>
      </c>
      <c r="L3153" s="110">
        <v>108</v>
      </c>
      <c r="M3153" s="116" t="s">
        <v>357</v>
      </c>
      <c r="N3153" s="140" t="s">
        <v>6873</v>
      </c>
      <c r="O3153" s="192">
        <v>4620105827324</v>
      </c>
      <c r="P3153" s="129">
        <v>17.1</v>
      </c>
      <c r="Q3153" s="130">
        <v>0.2077992</v>
      </c>
      <c r="R3153" s="80">
        <f t="shared" si="749"/>
        <v>0</v>
      </c>
      <c r="S3153" s="81">
        <f t="shared" si="750"/>
        <v>0</v>
      </c>
      <c r="W3153" s="24"/>
    </row>
    <row r="3154" outlineLevel="1" spans="1:23">
      <c r="A3154" s="161" t="s">
        <v>6916</v>
      </c>
      <c r="B3154" s="154" t="s">
        <v>6917</v>
      </c>
      <c r="C3154" s="110" t="s">
        <v>356</v>
      </c>
      <c r="D3154" s="111"/>
      <c r="E3154" s="112">
        <v>332.7</v>
      </c>
      <c r="F3154" s="113">
        <f t="shared" si="747"/>
        <v>332.7</v>
      </c>
      <c r="G3154" s="113">
        <f t="shared" si="748"/>
        <v>266.16</v>
      </c>
      <c r="H3154" s="120">
        <v>123</v>
      </c>
      <c r="I3154" s="110"/>
      <c r="J3154" s="113" t="str">
        <f t="shared" si="751"/>
        <v/>
      </c>
      <c r="K3154" s="110">
        <v>3</v>
      </c>
      <c r="L3154" s="110">
        <v>108</v>
      </c>
      <c r="M3154" s="116" t="s">
        <v>357</v>
      </c>
      <c r="N3154" s="140" t="s">
        <v>6873</v>
      </c>
      <c r="O3154" s="192">
        <v>4620105827331</v>
      </c>
      <c r="P3154" s="129">
        <v>17.1</v>
      </c>
      <c r="Q3154" s="130">
        <v>0.18701928</v>
      </c>
      <c r="R3154" s="80">
        <f t="shared" si="749"/>
        <v>0</v>
      </c>
      <c r="S3154" s="81">
        <f t="shared" si="750"/>
        <v>0</v>
      </c>
      <c r="W3154" s="24"/>
    </row>
    <row r="3155" outlineLevel="1" spans="1:23">
      <c r="A3155" s="161" t="s">
        <v>6918</v>
      </c>
      <c r="B3155" s="154" t="s">
        <v>6919</v>
      </c>
      <c r="C3155" s="110" t="s">
        <v>356</v>
      </c>
      <c r="D3155" s="111"/>
      <c r="E3155" s="112">
        <v>332.7</v>
      </c>
      <c r="F3155" s="113">
        <f t="shared" si="747"/>
        <v>332.7</v>
      </c>
      <c r="G3155" s="113">
        <f t="shared" si="748"/>
        <v>266.16</v>
      </c>
      <c r="H3155" s="120">
        <v>99</v>
      </c>
      <c r="I3155" s="110"/>
      <c r="J3155" s="113" t="str">
        <f t="shared" si="751"/>
        <v/>
      </c>
      <c r="K3155" s="110">
        <v>3</v>
      </c>
      <c r="L3155" s="110">
        <v>108</v>
      </c>
      <c r="M3155" s="116" t="s">
        <v>357</v>
      </c>
      <c r="N3155" s="140" t="s">
        <v>6873</v>
      </c>
      <c r="O3155" s="192">
        <v>4620105827348</v>
      </c>
      <c r="P3155" s="129">
        <v>17.1</v>
      </c>
      <c r="Q3155" s="130">
        <v>0.06233976</v>
      </c>
      <c r="R3155" s="80">
        <f t="shared" si="749"/>
        <v>0</v>
      </c>
      <c r="S3155" s="81">
        <f t="shared" si="750"/>
        <v>0</v>
      </c>
      <c r="W3155" s="24"/>
    </row>
    <row r="3156" outlineLevel="1" spans="1:23">
      <c r="A3156" s="161" t="s">
        <v>6920</v>
      </c>
      <c r="B3156" s="154" t="s">
        <v>6921</v>
      </c>
      <c r="C3156" s="110" t="s">
        <v>356</v>
      </c>
      <c r="D3156" s="111"/>
      <c r="E3156" s="112">
        <v>332.7</v>
      </c>
      <c r="F3156" s="113">
        <f t="shared" si="747"/>
        <v>332.7</v>
      </c>
      <c r="G3156" s="113">
        <f t="shared" si="748"/>
        <v>266.16</v>
      </c>
      <c r="H3156" s="120">
        <v>384</v>
      </c>
      <c r="I3156" s="110"/>
      <c r="J3156" s="113" t="str">
        <f t="shared" si="751"/>
        <v/>
      </c>
      <c r="K3156" s="110">
        <v>3</v>
      </c>
      <c r="L3156" s="110">
        <v>108</v>
      </c>
      <c r="M3156" s="116" t="s">
        <v>357</v>
      </c>
      <c r="N3156" s="140" t="s">
        <v>6873</v>
      </c>
      <c r="O3156" s="192">
        <v>4620105827355</v>
      </c>
      <c r="P3156" s="129">
        <v>17.1</v>
      </c>
      <c r="Q3156" s="130">
        <v>0.08311968</v>
      </c>
      <c r="R3156" s="80">
        <f t="shared" si="749"/>
        <v>0</v>
      </c>
      <c r="S3156" s="81">
        <f t="shared" si="750"/>
        <v>0</v>
      </c>
      <c r="W3156" s="24"/>
    </row>
    <row r="3157" outlineLevel="1" spans="1:23">
      <c r="A3157" s="161" t="s">
        <v>6922</v>
      </c>
      <c r="B3157" s="154" t="s">
        <v>6923</v>
      </c>
      <c r="C3157" s="110" t="s">
        <v>356</v>
      </c>
      <c r="D3157" s="111"/>
      <c r="E3157" s="112">
        <v>332.7</v>
      </c>
      <c r="F3157" s="113">
        <f t="shared" si="747"/>
        <v>332.7</v>
      </c>
      <c r="G3157" s="113">
        <f t="shared" si="748"/>
        <v>266.16</v>
      </c>
      <c r="H3157" s="120">
        <v>240</v>
      </c>
      <c r="I3157" s="110"/>
      <c r="J3157" s="113" t="str">
        <f t="shared" si="751"/>
        <v/>
      </c>
      <c r="K3157" s="110">
        <v>3</v>
      </c>
      <c r="L3157" s="110">
        <v>108</v>
      </c>
      <c r="M3157" s="116" t="s">
        <v>357</v>
      </c>
      <c r="N3157" s="140" t="s">
        <v>6873</v>
      </c>
      <c r="O3157" s="192">
        <v>4620105827362</v>
      </c>
      <c r="P3157" s="129">
        <v>17.1</v>
      </c>
      <c r="Q3157" s="130">
        <v>0.06233976</v>
      </c>
      <c r="R3157" s="80">
        <f t="shared" si="749"/>
        <v>0</v>
      </c>
      <c r="S3157" s="81">
        <f t="shared" si="750"/>
        <v>0</v>
      </c>
      <c r="W3157" s="24"/>
    </row>
    <row r="3158" outlineLevel="1" spans="1:23">
      <c r="A3158" s="161" t="s">
        <v>6924</v>
      </c>
      <c r="B3158" s="154" t="s">
        <v>6925</v>
      </c>
      <c r="C3158" s="110" t="s">
        <v>356</v>
      </c>
      <c r="D3158" s="111"/>
      <c r="E3158" s="112">
        <v>332.7</v>
      </c>
      <c r="F3158" s="113">
        <f t="shared" si="747"/>
        <v>332.7</v>
      </c>
      <c r="G3158" s="113">
        <f t="shared" si="748"/>
        <v>266.16</v>
      </c>
      <c r="H3158" s="120">
        <v>216</v>
      </c>
      <c r="I3158" s="110"/>
      <c r="J3158" s="113" t="str">
        <f t="shared" si="751"/>
        <v/>
      </c>
      <c r="K3158" s="110">
        <v>3</v>
      </c>
      <c r="L3158" s="110">
        <v>108</v>
      </c>
      <c r="M3158" s="116" t="s">
        <v>357</v>
      </c>
      <c r="N3158" s="140" t="s">
        <v>6873</v>
      </c>
      <c r="O3158" s="192">
        <v>4620105827379</v>
      </c>
      <c r="P3158" s="129">
        <v>17.1</v>
      </c>
      <c r="Q3158" s="130">
        <v>0.08311968</v>
      </c>
      <c r="R3158" s="80">
        <f t="shared" si="749"/>
        <v>0</v>
      </c>
      <c r="S3158" s="81">
        <f t="shared" si="750"/>
        <v>0</v>
      </c>
      <c r="W3158" s="24"/>
    </row>
    <row r="3159" outlineLevel="1" spans="1:23">
      <c r="A3159" s="161" t="s">
        <v>6926</v>
      </c>
      <c r="B3159" s="154" t="s">
        <v>6927</v>
      </c>
      <c r="C3159" s="110" t="s">
        <v>356</v>
      </c>
      <c r="D3159" s="111"/>
      <c r="E3159" s="112">
        <v>332.7</v>
      </c>
      <c r="F3159" s="113">
        <f t="shared" si="747"/>
        <v>332.7</v>
      </c>
      <c r="G3159" s="113">
        <f t="shared" si="748"/>
        <v>266.16</v>
      </c>
      <c r="H3159" s="119">
        <v>114</v>
      </c>
      <c r="I3159" s="110"/>
      <c r="J3159" s="113" t="str">
        <f t="shared" si="751"/>
        <v/>
      </c>
      <c r="K3159" s="110">
        <v>3</v>
      </c>
      <c r="L3159" s="110">
        <v>108</v>
      </c>
      <c r="M3159" s="116" t="s">
        <v>357</v>
      </c>
      <c r="N3159" s="140" t="s">
        <v>6873</v>
      </c>
      <c r="O3159" s="192">
        <v>4620105827386</v>
      </c>
      <c r="P3159" s="129">
        <v>17.1</v>
      </c>
      <c r="Q3159" s="130">
        <v>0.14545944</v>
      </c>
      <c r="R3159" s="80">
        <f t="shared" si="749"/>
        <v>0</v>
      </c>
      <c r="S3159" s="81">
        <f t="shared" si="750"/>
        <v>0</v>
      </c>
      <c r="W3159" s="24"/>
    </row>
    <row r="3160" outlineLevel="1" spans="1:23">
      <c r="A3160" s="161" t="s">
        <v>6928</v>
      </c>
      <c r="B3160" s="154" t="s">
        <v>6929</v>
      </c>
      <c r="C3160" s="110" t="s">
        <v>356</v>
      </c>
      <c r="D3160" s="111"/>
      <c r="E3160" s="112">
        <v>332.7</v>
      </c>
      <c r="F3160" s="113">
        <f t="shared" si="747"/>
        <v>332.7</v>
      </c>
      <c r="G3160" s="113">
        <f t="shared" si="748"/>
        <v>266.16</v>
      </c>
      <c r="H3160" s="120">
        <v>210</v>
      </c>
      <c r="I3160" s="110"/>
      <c r="J3160" s="113" t="str">
        <f t="shared" si="751"/>
        <v/>
      </c>
      <c r="K3160" s="110">
        <v>3</v>
      </c>
      <c r="L3160" s="110">
        <v>108</v>
      </c>
      <c r="M3160" s="116" t="s">
        <v>357</v>
      </c>
      <c r="N3160" s="140" t="s">
        <v>6873</v>
      </c>
      <c r="O3160" s="192">
        <v>4620105827393</v>
      </c>
      <c r="P3160" s="129">
        <v>17.1</v>
      </c>
      <c r="Q3160" s="130">
        <v>0.02077992</v>
      </c>
      <c r="R3160" s="80">
        <f t="shared" si="749"/>
        <v>0</v>
      </c>
      <c r="S3160" s="81">
        <f t="shared" si="750"/>
        <v>0</v>
      </c>
      <c r="W3160" s="24"/>
    </row>
    <row r="3161" outlineLevel="1" spans="1:23">
      <c r="A3161" s="161" t="s">
        <v>6930</v>
      </c>
      <c r="B3161" s="154" t="s">
        <v>6931</v>
      </c>
      <c r="C3161" s="110" t="s">
        <v>356</v>
      </c>
      <c r="D3161" s="111"/>
      <c r="E3161" s="112">
        <v>332.7</v>
      </c>
      <c r="F3161" s="113">
        <f t="shared" si="747"/>
        <v>332.7</v>
      </c>
      <c r="G3161" s="113">
        <f t="shared" si="748"/>
        <v>266.16</v>
      </c>
      <c r="H3161" s="120">
        <v>216</v>
      </c>
      <c r="I3161" s="110"/>
      <c r="J3161" s="113" t="str">
        <f t="shared" si="751"/>
        <v/>
      </c>
      <c r="K3161" s="110">
        <v>3</v>
      </c>
      <c r="L3161" s="110">
        <v>108</v>
      </c>
      <c r="M3161" s="116" t="s">
        <v>357</v>
      </c>
      <c r="N3161" s="140" t="s">
        <v>6873</v>
      </c>
      <c r="O3161" s="192">
        <v>4620105827409</v>
      </c>
      <c r="P3161" s="129">
        <v>17.1</v>
      </c>
      <c r="Q3161" s="130">
        <v>0.2077992</v>
      </c>
      <c r="R3161" s="80">
        <f t="shared" si="749"/>
        <v>0</v>
      </c>
      <c r="S3161" s="81">
        <f t="shared" si="750"/>
        <v>0</v>
      </c>
      <c r="W3161" s="24"/>
    </row>
    <row r="3162" outlineLevel="1" spans="1:23">
      <c r="A3162" s="161" t="s">
        <v>6932</v>
      </c>
      <c r="B3162" s="154" t="s">
        <v>6933</v>
      </c>
      <c r="C3162" s="110" t="s">
        <v>356</v>
      </c>
      <c r="D3162" s="111"/>
      <c r="E3162" s="112">
        <v>332.7</v>
      </c>
      <c r="F3162" s="113">
        <f t="shared" si="747"/>
        <v>332.7</v>
      </c>
      <c r="G3162" s="113">
        <f t="shared" si="748"/>
        <v>266.16</v>
      </c>
      <c r="H3162" s="119">
        <v>12</v>
      </c>
      <c r="I3162" s="110"/>
      <c r="J3162" s="113" t="str">
        <f t="shared" si="751"/>
        <v/>
      </c>
      <c r="K3162" s="110">
        <v>3</v>
      </c>
      <c r="L3162" s="110">
        <v>108</v>
      </c>
      <c r="M3162" s="116" t="s">
        <v>357</v>
      </c>
      <c r="N3162" s="140" t="s">
        <v>6873</v>
      </c>
      <c r="O3162" s="192">
        <v>4620105827416</v>
      </c>
      <c r="P3162" s="129">
        <v>17.1</v>
      </c>
      <c r="Q3162" s="130">
        <v>0.18701928</v>
      </c>
      <c r="R3162" s="80">
        <f t="shared" si="749"/>
        <v>0</v>
      </c>
      <c r="S3162" s="81">
        <f t="shared" si="750"/>
        <v>0</v>
      </c>
      <c r="W3162" s="24"/>
    </row>
    <row r="3163" outlineLevel="1" spans="1:23">
      <c r="A3163" s="161" t="s">
        <v>6934</v>
      </c>
      <c r="B3163" s="154" t="s">
        <v>6935</v>
      </c>
      <c r="C3163" s="110" t="s">
        <v>356</v>
      </c>
      <c r="D3163" s="111"/>
      <c r="E3163" s="112">
        <v>332.7</v>
      </c>
      <c r="F3163" s="113">
        <f t="shared" si="747"/>
        <v>332.7</v>
      </c>
      <c r="G3163" s="113">
        <f t="shared" si="748"/>
        <v>266.16</v>
      </c>
      <c r="H3163" s="120">
        <v>216</v>
      </c>
      <c r="I3163" s="110"/>
      <c r="J3163" s="113" t="str">
        <f t="shared" si="751"/>
        <v/>
      </c>
      <c r="K3163" s="110">
        <v>3</v>
      </c>
      <c r="L3163" s="110">
        <v>108</v>
      </c>
      <c r="M3163" s="116" t="s">
        <v>357</v>
      </c>
      <c r="N3163" s="140" t="s">
        <v>6873</v>
      </c>
      <c r="O3163" s="192">
        <v>4620105827423</v>
      </c>
      <c r="P3163" s="129">
        <v>17.1</v>
      </c>
      <c r="Q3163" s="130">
        <v>0.35325864</v>
      </c>
      <c r="R3163" s="80">
        <f t="shared" si="749"/>
        <v>0</v>
      </c>
      <c r="S3163" s="81">
        <f t="shared" si="750"/>
        <v>0</v>
      </c>
      <c r="W3163" s="24"/>
    </row>
    <row r="3164" outlineLevel="1" spans="1:23">
      <c r="A3164" s="161" t="s">
        <v>6936</v>
      </c>
      <c r="B3164" s="154" t="s">
        <v>6937</v>
      </c>
      <c r="C3164" s="110" t="s">
        <v>356</v>
      </c>
      <c r="D3164" s="111"/>
      <c r="E3164" s="112">
        <v>422.47</v>
      </c>
      <c r="F3164" s="113">
        <f t="shared" si="747"/>
        <v>422.47</v>
      </c>
      <c r="G3164" s="113">
        <f t="shared" si="748"/>
        <v>337.976</v>
      </c>
      <c r="H3164" s="120">
        <v>207</v>
      </c>
      <c r="I3164" s="110"/>
      <c r="J3164" s="113" t="str">
        <f t="shared" si="751"/>
        <v/>
      </c>
      <c r="K3164" s="110">
        <v>3</v>
      </c>
      <c r="L3164" s="110">
        <v>144</v>
      </c>
      <c r="M3164" s="116" t="s">
        <v>357</v>
      </c>
      <c r="N3164" s="140" t="s">
        <v>6873</v>
      </c>
      <c r="O3164" s="192">
        <v>4620105827430</v>
      </c>
      <c r="P3164" s="129">
        <v>33.06</v>
      </c>
      <c r="Q3164" s="130">
        <v>0.12324</v>
      </c>
      <c r="R3164" s="80">
        <f t="shared" si="749"/>
        <v>0</v>
      </c>
      <c r="S3164" s="81">
        <f t="shared" si="750"/>
        <v>0</v>
      </c>
      <c r="W3164" s="24"/>
    </row>
    <row r="3165" outlineLevel="1" spans="1:23">
      <c r="A3165" s="161" t="s">
        <v>6938</v>
      </c>
      <c r="B3165" s="154" t="s">
        <v>6939</v>
      </c>
      <c r="C3165" s="110" t="s">
        <v>356</v>
      </c>
      <c r="D3165" s="111"/>
      <c r="E3165" s="112">
        <v>422.47</v>
      </c>
      <c r="F3165" s="113">
        <f t="shared" si="747"/>
        <v>422.47</v>
      </c>
      <c r="G3165" s="113">
        <f t="shared" si="748"/>
        <v>337.976</v>
      </c>
      <c r="H3165" s="120">
        <v>183</v>
      </c>
      <c r="I3165" s="110"/>
      <c r="J3165" s="113" t="str">
        <f t="shared" si="751"/>
        <v/>
      </c>
      <c r="K3165" s="110">
        <v>3</v>
      </c>
      <c r="L3165" s="110">
        <v>144</v>
      </c>
      <c r="M3165" s="116" t="s">
        <v>357</v>
      </c>
      <c r="N3165" s="140" t="s">
        <v>6873</v>
      </c>
      <c r="O3165" s="192">
        <v>4620105827447</v>
      </c>
      <c r="P3165" s="129">
        <v>33.06</v>
      </c>
      <c r="Q3165" s="130">
        <v>0.12324</v>
      </c>
      <c r="R3165" s="80">
        <f t="shared" si="749"/>
        <v>0</v>
      </c>
      <c r="S3165" s="81">
        <f t="shared" si="750"/>
        <v>0</v>
      </c>
      <c r="W3165" s="24"/>
    </row>
    <row r="3166" outlineLevel="1" spans="1:23">
      <c r="A3166" s="161" t="s">
        <v>6940</v>
      </c>
      <c r="B3166" s="154" t="s">
        <v>6941</v>
      </c>
      <c r="C3166" s="110" t="s">
        <v>356</v>
      </c>
      <c r="D3166" s="111"/>
      <c r="E3166" s="112">
        <v>422.47</v>
      </c>
      <c r="F3166" s="113">
        <f t="shared" si="747"/>
        <v>422.47</v>
      </c>
      <c r="G3166" s="113">
        <f t="shared" si="748"/>
        <v>337.976</v>
      </c>
      <c r="H3166" s="120">
        <v>168</v>
      </c>
      <c r="I3166" s="110"/>
      <c r="J3166" s="113" t="str">
        <f t="shared" si="751"/>
        <v/>
      </c>
      <c r="K3166" s="110">
        <v>3</v>
      </c>
      <c r="L3166" s="110">
        <v>144</v>
      </c>
      <c r="M3166" s="116" t="s">
        <v>357</v>
      </c>
      <c r="N3166" s="140" t="s">
        <v>6873</v>
      </c>
      <c r="O3166" s="192">
        <v>4620105827454</v>
      </c>
      <c r="P3166" s="129">
        <v>33.06</v>
      </c>
      <c r="Q3166" s="130">
        <v>0.12324</v>
      </c>
      <c r="R3166" s="80">
        <f t="shared" si="749"/>
        <v>0</v>
      </c>
      <c r="S3166" s="81">
        <f t="shared" si="750"/>
        <v>0</v>
      </c>
      <c r="W3166" s="24"/>
    </row>
    <row r="3167" outlineLevel="1" spans="1:23">
      <c r="A3167" s="161" t="s">
        <v>6942</v>
      </c>
      <c r="B3167" s="154" t="s">
        <v>6943</v>
      </c>
      <c r="C3167" s="110" t="s">
        <v>356</v>
      </c>
      <c r="D3167" s="111"/>
      <c r="E3167" s="112">
        <v>422.47</v>
      </c>
      <c r="F3167" s="113">
        <f t="shared" si="747"/>
        <v>422.47</v>
      </c>
      <c r="G3167" s="113">
        <f t="shared" si="748"/>
        <v>337.976</v>
      </c>
      <c r="H3167" s="120">
        <v>102</v>
      </c>
      <c r="I3167" s="110"/>
      <c r="J3167" s="113" t="str">
        <f t="shared" si="751"/>
        <v/>
      </c>
      <c r="K3167" s="110">
        <v>3</v>
      </c>
      <c r="L3167" s="110">
        <v>144</v>
      </c>
      <c r="M3167" s="116" t="s">
        <v>357</v>
      </c>
      <c r="N3167" s="140" t="s">
        <v>6873</v>
      </c>
      <c r="O3167" s="192">
        <v>4620105827461</v>
      </c>
      <c r="P3167" s="129">
        <v>33.06</v>
      </c>
      <c r="Q3167" s="130">
        <v>0.12324</v>
      </c>
      <c r="R3167" s="80">
        <f t="shared" si="749"/>
        <v>0</v>
      </c>
      <c r="S3167" s="81">
        <f t="shared" si="750"/>
        <v>0</v>
      </c>
      <c r="W3167" s="24"/>
    </row>
    <row r="3168" outlineLevel="1" spans="1:23">
      <c r="A3168" s="161" t="s">
        <v>6944</v>
      </c>
      <c r="B3168" s="154" t="s">
        <v>6945</v>
      </c>
      <c r="C3168" s="110" t="s">
        <v>356</v>
      </c>
      <c r="D3168" s="111"/>
      <c r="E3168" s="112">
        <v>422.47</v>
      </c>
      <c r="F3168" s="113">
        <f t="shared" si="747"/>
        <v>422.47</v>
      </c>
      <c r="G3168" s="113">
        <f t="shared" si="748"/>
        <v>337.976</v>
      </c>
      <c r="H3168" s="120">
        <v>150</v>
      </c>
      <c r="I3168" s="110"/>
      <c r="J3168" s="113" t="str">
        <f t="shared" si="751"/>
        <v/>
      </c>
      <c r="K3168" s="110">
        <v>3</v>
      </c>
      <c r="L3168" s="110">
        <v>144</v>
      </c>
      <c r="M3168" s="116" t="s">
        <v>357</v>
      </c>
      <c r="N3168" s="140" t="s">
        <v>6873</v>
      </c>
      <c r="O3168" s="192">
        <v>4620105827478</v>
      </c>
      <c r="P3168" s="129">
        <v>33.06</v>
      </c>
      <c r="Q3168" s="130">
        <v>0.12324</v>
      </c>
      <c r="R3168" s="80">
        <f t="shared" si="749"/>
        <v>0</v>
      </c>
      <c r="S3168" s="81">
        <f t="shared" si="750"/>
        <v>0</v>
      </c>
      <c r="W3168" s="24"/>
    </row>
    <row r="3169" outlineLevel="1" spans="1:23">
      <c r="A3169" s="161" t="s">
        <v>6946</v>
      </c>
      <c r="B3169" s="154" t="s">
        <v>6947</v>
      </c>
      <c r="C3169" s="110" t="s">
        <v>356</v>
      </c>
      <c r="D3169" s="111"/>
      <c r="E3169" s="112">
        <v>422.47</v>
      </c>
      <c r="F3169" s="113">
        <f t="shared" si="747"/>
        <v>422.47</v>
      </c>
      <c r="G3169" s="113">
        <f t="shared" si="748"/>
        <v>337.976</v>
      </c>
      <c r="H3169" s="120">
        <v>174</v>
      </c>
      <c r="I3169" s="110"/>
      <c r="J3169" s="113" t="str">
        <f t="shared" si="751"/>
        <v/>
      </c>
      <c r="K3169" s="110">
        <v>3</v>
      </c>
      <c r="L3169" s="110">
        <v>144</v>
      </c>
      <c r="M3169" s="116" t="s">
        <v>357</v>
      </c>
      <c r="N3169" s="140" t="s">
        <v>6873</v>
      </c>
      <c r="O3169" s="192">
        <v>4620105827485</v>
      </c>
      <c r="P3169" s="129">
        <v>33.06</v>
      </c>
      <c r="Q3169" s="130">
        <v>0.12324</v>
      </c>
      <c r="R3169" s="80">
        <f t="shared" si="749"/>
        <v>0</v>
      </c>
      <c r="S3169" s="81">
        <f t="shared" si="750"/>
        <v>0</v>
      </c>
      <c r="W3169" s="24"/>
    </row>
    <row r="3170" outlineLevel="1" spans="1:23">
      <c r="A3170" s="161" t="s">
        <v>6948</v>
      </c>
      <c r="B3170" s="154" t="s">
        <v>6949</v>
      </c>
      <c r="C3170" s="110" t="s">
        <v>356</v>
      </c>
      <c r="D3170" s="111"/>
      <c r="E3170" s="112">
        <v>422.47</v>
      </c>
      <c r="F3170" s="113">
        <f t="shared" si="747"/>
        <v>422.47</v>
      </c>
      <c r="G3170" s="113">
        <f t="shared" si="748"/>
        <v>337.976</v>
      </c>
      <c r="H3170" s="120">
        <v>162</v>
      </c>
      <c r="I3170" s="110"/>
      <c r="J3170" s="113" t="str">
        <f t="shared" si="751"/>
        <v/>
      </c>
      <c r="K3170" s="110">
        <v>3</v>
      </c>
      <c r="L3170" s="110">
        <v>144</v>
      </c>
      <c r="M3170" s="116" t="s">
        <v>357</v>
      </c>
      <c r="N3170" s="140" t="s">
        <v>6873</v>
      </c>
      <c r="O3170" s="192">
        <v>4620105827492</v>
      </c>
      <c r="P3170" s="129">
        <v>33.06</v>
      </c>
      <c r="Q3170" s="130">
        <v>0.12324</v>
      </c>
      <c r="R3170" s="80">
        <f t="shared" si="749"/>
        <v>0</v>
      </c>
      <c r="S3170" s="81">
        <f t="shared" si="750"/>
        <v>0</v>
      </c>
      <c r="W3170" s="24"/>
    </row>
    <row r="3171" outlineLevel="1" spans="1:23">
      <c r="A3171" s="161" t="s">
        <v>6950</v>
      </c>
      <c r="B3171" s="154" t="s">
        <v>6951</v>
      </c>
      <c r="C3171" s="110" t="s">
        <v>356</v>
      </c>
      <c r="D3171" s="111"/>
      <c r="E3171" s="112">
        <v>422.47</v>
      </c>
      <c r="F3171" s="113">
        <f t="shared" si="747"/>
        <v>422.47</v>
      </c>
      <c r="G3171" s="113">
        <f t="shared" si="748"/>
        <v>337.976</v>
      </c>
      <c r="H3171" s="120">
        <v>48</v>
      </c>
      <c r="I3171" s="110"/>
      <c r="J3171" s="113" t="str">
        <f t="shared" si="751"/>
        <v/>
      </c>
      <c r="K3171" s="110">
        <v>3</v>
      </c>
      <c r="L3171" s="110">
        <v>144</v>
      </c>
      <c r="M3171" s="116" t="s">
        <v>357</v>
      </c>
      <c r="N3171" s="140" t="s">
        <v>6873</v>
      </c>
      <c r="O3171" s="192">
        <v>4620105827508</v>
      </c>
      <c r="P3171" s="129">
        <v>33.06</v>
      </c>
      <c r="Q3171" s="130">
        <v>0.12324</v>
      </c>
      <c r="R3171" s="80">
        <f t="shared" si="749"/>
        <v>0</v>
      </c>
      <c r="S3171" s="81">
        <f t="shared" si="750"/>
        <v>0</v>
      </c>
      <c r="W3171" s="24"/>
    </row>
    <row r="3172" outlineLevel="1" spans="1:23">
      <c r="A3172" s="161" t="s">
        <v>6952</v>
      </c>
      <c r="B3172" s="154" t="s">
        <v>6953</v>
      </c>
      <c r="C3172" s="110" t="s">
        <v>356</v>
      </c>
      <c r="D3172" s="111"/>
      <c r="E3172" s="112">
        <v>422.47</v>
      </c>
      <c r="F3172" s="113">
        <f t="shared" si="747"/>
        <v>422.47</v>
      </c>
      <c r="G3172" s="113">
        <f t="shared" si="748"/>
        <v>337.976</v>
      </c>
      <c r="H3172" s="119">
        <v>291</v>
      </c>
      <c r="I3172" s="110"/>
      <c r="J3172" s="113" t="str">
        <f t="shared" si="751"/>
        <v/>
      </c>
      <c r="K3172" s="110">
        <v>3</v>
      </c>
      <c r="L3172" s="110">
        <v>144</v>
      </c>
      <c r="M3172" s="116" t="s">
        <v>357</v>
      </c>
      <c r="N3172" s="140" t="s">
        <v>6873</v>
      </c>
      <c r="O3172" s="192">
        <v>4620105827515</v>
      </c>
      <c r="P3172" s="129">
        <v>33.06</v>
      </c>
      <c r="Q3172" s="130">
        <v>0.12324</v>
      </c>
      <c r="R3172" s="80">
        <f t="shared" si="749"/>
        <v>0</v>
      </c>
      <c r="S3172" s="81">
        <f t="shared" si="750"/>
        <v>0</v>
      </c>
      <c r="W3172" s="24"/>
    </row>
    <row r="3173" outlineLevel="1" spans="1:23">
      <c r="A3173" s="161" t="s">
        <v>6954</v>
      </c>
      <c r="B3173" s="154" t="s">
        <v>6955</v>
      </c>
      <c r="C3173" s="110" t="s">
        <v>356</v>
      </c>
      <c r="D3173" s="111"/>
      <c r="E3173" s="112">
        <v>422.47</v>
      </c>
      <c r="F3173" s="113">
        <f t="shared" si="747"/>
        <v>422.47</v>
      </c>
      <c r="G3173" s="113">
        <f t="shared" si="748"/>
        <v>337.976</v>
      </c>
      <c r="H3173" s="120">
        <v>138</v>
      </c>
      <c r="I3173" s="110"/>
      <c r="J3173" s="113" t="str">
        <f t="shared" si="751"/>
        <v/>
      </c>
      <c r="K3173" s="110">
        <v>3</v>
      </c>
      <c r="L3173" s="110">
        <v>144</v>
      </c>
      <c r="M3173" s="116" t="s">
        <v>357</v>
      </c>
      <c r="N3173" s="140" t="s">
        <v>6873</v>
      </c>
      <c r="O3173" s="192">
        <v>4620105827522</v>
      </c>
      <c r="P3173" s="129">
        <v>33.06</v>
      </c>
      <c r="Q3173" s="130">
        <v>0.12324</v>
      </c>
      <c r="R3173" s="80">
        <f t="shared" si="749"/>
        <v>0</v>
      </c>
      <c r="S3173" s="81">
        <f t="shared" si="750"/>
        <v>0</v>
      </c>
      <c r="W3173" s="24"/>
    </row>
    <row r="3174" outlineLevel="1" spans="1:23">
      <c r="A3174" s="161" t="s">
        <v>6956</v>
      </c>
      <c r="B3174" s="154" t="s">
        <v>6957</v>
      </c>
      <c r="C3174" s="110" t="s">
        <v>356</v>
      </c>
      <c r="D3174" s="111"/>
      <c r="E3174" s="112">
        <v>422.47</v>
      </c>
      <c r="F3174" s="113">
        <f t="shared" si="747"/>
        <v>422.47</v>
      </c>
      <c r="G3174" s="113">
        <f t="shared" si="748"/>
        <v>337.976</v>
      </c>
      <c r="H3174" s="120">
        <v>105</v>
      </c>
      <c r="I3174" s="110"/>
      <c r="J3174" s="113" t="str">
        <f t="shared" si="751"/>
        <v/>
      </c>
      <c r="K3174" s="110">
        <v>3</v>
      </c>
      <c r="L3174" s="110">
        <v>144</v>
      </c>
      <c r="M3174" s="116" t="s">
        <v>357</v>
      </c>
      <c r="N3174" s="140" t="s">
        <v>6873</v>
      </c>
      <c r="O3174" s="192">
        <v>4620105827539</v>
      </c>
      <c r="P3174" s="129">
        <v>33.06</v>
      </c>
      <c r="Q3174" s="130">
        <v>0.12324</v>
      </c>
      <c r="R3174" s="80">
        <f t="shared" si="749"/>
        <v>0</v>
      </c>
      <c r="S3174" s="81">
        <f t="shared" si="750"/>
        <v>0</v>
      </c>
      <c r="W3174" s="24"/>
    </row>
    <row r="3175" outlineLevel="1" spans="1:23">
      <c r="A3175" s="161" t="s">
        <v>6958</v>
      </c>
      <c r="B3175" s="154" t="s">
        <v>6959</v>
      </c>
      <c r="C3175" s="110" t="s">
        <v>356</v>
      </c>
      <c r="D3175" s="111"/>
      <c r="E3175" s="112">
        <v>682.72</v>
      </c>
      <c r="F3175" s="113">
        <f t="shared" si="747"/>
        <v>682.72</v>
      </c>
      <c r="G3175" s="113">
        <f t="shared" si="748"/>
        <v>546.176</v>
      </c>
      <c r="H3175" s="120">
        <v>117</v>
      </c>
      <c r="I3175" s="110"/>
      <c r="J3175" s="113" t="str">
        <f t="shared" si="751"/>
        <v/>
      </c>
      <c r="K3175" s="110">
        <v>3</v>
      </c>
      <c r="L3175" s="110">
        <v>54</v>
      </c>
      <c r="M3175" s="116" t="s">
        <v>357</v>
      </c>
      <c r="N3175" s="140" t="s">
        <v>6873</v>
      </c>
      <c r="O3175" s="192">
        <v>4620105827546</v>
      </c>
      <c r="P3175" s="129">
        <v>20.9</v>
      </c>
      <c r="Q3175" s="130">
        <v>0.12324</v>
      </c>
      <c r="R3175" s="80">
        <f t="shared" si="749"/>
        <v>0</v>
      </c>
      <c r="S3175" s="81">
        <f t="shared" si="750"/>
        <v>0</v>
      </c>
      <c r="W3175" s="24"/>
    </row>
    <row r="3176" outlineLevel="1" spans="1:23">
      <c r="A3176" s="161" t="s">
        <v>6960</v>
      </c>
      <c r="B3176" s="154" t="s">
        <v>6961</v>
      </c>
      <c r="C3176" s="110" t="s">
        <v>356</v>
      </c>
      <c r="D3176" s="111"/>
      <c r="E3176" s="112">
        <v>682.72</v>
      </c>
      <c r="F3176" s="113">
        <f t="shared" si="747"/>
        <v>682.72</v>
      </c>
      <c r="G3176" s="113">
        <f t="shared" si="748"/>
        <v>546.176</v>
      </c>
      <c r="H3176" s="120">
        <v>126</v>
      </c>
      <c r="I3176" s="110"/>
      <c r="J3176" s="113" t="str">
        <f t="shared" si="751"/>
        <v/>
      </c>
      <c r="K3176" s="110">
        <v>3</v>
      </c>
      <c r="L3176" s="110">
        <v>54</v>
      </c>
      <c r="M3176" s="116" t="s">
        <v>357</v>
      </c>
      <c r="N3176" s="140" t="s">
        <v>6873</v>
      </c>
      <c r="O3176" s="192">
        <v>4620105827553</v>
      </c>
      <c r="P3176" s="129">
        <v>20.9</v>
      </c>
      <c r="Q3176" s="130">
        <v>0.12324</v>
      </c>
      <c r="R3176" s="80">
        <f t="shared" si="749"/>
        <v>0</v>
      </c>
      <c r="S3176" s="81">
        <f t="shared" si="750"/>
        <v>0</v>
      </c>
      <c r="W3176" s="24"/>
    </row>
    <row r="3177" outlineLevel="1" spans="1:23">
      <c r="A3177" s="161" t="s">
        <v>6962</v>
      </c>
      <c r="B3177" s="154" t="s">
        <v>6963</v>
      </c>
      <c r="C3177" s="110" t="s">
        <v>356</v>
      </c>
      <c r="D3177" s="111"/>
      <c r="E3177" s="112">
        <v>682.72</v>
      </c>
      <c r="F3177" s="113">
        <f t="shared" si="747"/>
        <v>682.72</v>
      </c>
      <c r="G3177" s="113">
        <f t="shared" si="748"/>
        <v>546.176</v>
      </c>
      <c r="H3177" s="120">
        <v>117</v>
      </c>
      <c r="I3177" s="110"/>
      <c r="J3177" s="113" t="str">
        <f t="shared" si="751"/>
        <v/>
      </c>
      <c r="K3177" s="110">
        <v>3</v>
      </c>
      <c r="L3177" s="110">
        <v>54</v>
      </c>
      <c r="M3177" s="116" t="s">
        <v>357</v>
      </c>
      <c r="N3177" s="140" t="s">
        <v>6873</v>
      </c>
      <c r="O3177" s="192">
        <v>4620105827560</v>
      </c>
      <c r="P3177" s="129">
        <v>20.9</v>
      </c>
      <c r="Q3177" s="130">
        <v>0.12324</v>
      </c>
      <c r="R3177" s="80">
        <f t="shared" si="749"/>
        <v>0</v>
      </c>
      <c r="S3177" s="81">
        <f t="shared" si="750"/>
        <v>0</v>
      </c>
      <c r="W3177" s="24"/>
    </row>
    <row r="3178" outlineLevel="1" spans="1:23">
      <c r="A3178" s="161" t="s">
        <v>6964</v>
      </c>
      <c r="B3178" s="154" t="s">
        <v>6965</v>
      </c>
      <c r="C3178" s="110" t="s">
        <v>356</v>
      </c>
      <c r="D3178" s="111"/>
      <c r="E3178" s="112">
        <v>682.72</v>
      </c>
      <c r="F3178" s="113">
        <f t="shared" si="747"/>
        <v>682.72</v>
      </c>
      <c r="G3178" s="113">
        <f t="shared" si="748"/>
        <v>546.176</v>
      </c>
      <c r="H3178" s="120">
        <v>57</v>
      </c>
      <c r="I3178" s="110"/>
      <c r="J3178" s="113" t="str">
        <f t="shared" si="751"/>
        <v/>
      </c>
      <c r="K3178" s="110">
        <v>3</v>
      </c>
      <c r="L3178" s="110">
        <v>54</v>
      </c>
      <c r="M3178" s="116" t="s">
        <v>357</v>
      </c>
      <c r="N3178" s="140" t="s">
        <v>6873</v>
      </c>
      <c r="O3178" s="192">
        <v>4620105827577</v>
      </c>
      <c r="P3178" s="129">
        <v>20.9</v>
      </c>
      <c r="Q3178" s="130">
        <v>0.151704</v>
      </c>
      <c r="R3178" s="80">
        <f t="shared" si="749"/>
        <v>0</v>
      </c>
      <c r="S3178" s="81">
        <f t="shared" si="750"/>
        <v>0</v>
      </c>
      <c r="W3178" s="24"/>
    </row>
    <row r="3179" outlineLevel="1" spans="1:23">
      <c r="A3179" s="161" t="s">
        <v>6966</v>
      </c>
      <c r="B3179" s="154" t="s">
        <v>6967</v>
      </c>
      <c r="C3179" s="110" t="s">
        <v>356</v>
      </c>
      <c r="D3179" s="111"/>
      <c r="E3179" s="112">
        <v>682.72</v>
      </c>
      <c r="F3179" s="113">
        <f t="shared" si="747"/>
        <v>682.72</v>
      </c>
      <c r="G3179" s="113">
        <f t="shared" si="748"/>
        <v>546.176</v>
      </c>
      <c r="H3179" s="120">
        <v>216</v>
      </c>
      <c r="I3179" s="110"/>
      <c r="J3179" s="113" t="str">
        <f t="shared" si="751"/>
        <v/>
      </c>
      <c r="K3179" s="110">
        <v>3</v>
      </c>
      <c r="L3179" s="110">
        <v>54</v>
      </c>
      <c r="M3179" s="116" t="s">
        <v>357</v>
      </c>
      <c r="N3179" s="140" t="s">
        <v>6873</v>
      </c>
      <c r="O3179" s="192">
        <v>4620105827584</v>
      </c>
      <c r="P3179" s="129">
        <v>20.9</v>
      </c>
      <c r="Q3179" s="130">
        <v>0.151704</v>
      </c>
      <c r="R3179" s="80">
        <f t="shared" si="749"/>
        <v>0</v>
      </c>
      <c r="S3179" s="81">
        <f t="shared" si="750"/>
        <v>0</v>
      </c>
      <c r="W3179" s="24"/>
    </row>
    <row r="3180" outlineLevel="1" spans="1:23">
      <c r="A3180" s="161" t="s">
        <v>6968</v>
      </c>
      <c r="B3180" s="154" t="s">
        <v>6969</v>
      </c>
      <c r="C3180" s="110" t="s">
        <v>356</v>
      </c>
      <c r="D3180" s="111"/>
      <c r="E3180" s="112">
        <v>682.72</v>
      </c>
      <c r="F3180" s="113">
        <f t="shared" si="747"/>
        <v>682.72</v>
      </c>
      <c r="G3180" s="113">
        <f t="shared" si="748"/>
        <v>546.176</v>
      </c>
      <c r="H3180" s="119">
        <v>264</v>
      </c>
      <c r="I3180" s="110"/>
      <c r="J3180" s="113" t="str">
        <f t="shared" si="751"/>
        <v/>
      </c>
      <c r="K3180" s="110">
        <v>3</v>
      </c>
      <c r="L3180" s="110">
        <v>54</v>
      </c>
      <c r="M3180" s="116" t="s">
        <v>357</v>
      </c>
      <c r="N3180" s="140" t="s">
        <v>6873</v>
      </c>
      <c r="O3180" s="192">
        <v>4620105827591</v>
      </c>
      <c r="P3180" s="129">
        <v>20.9</v>
      </c>
      <c r="Q3180" s="130">
        <v>0.151704</v>
      </c>
      <c r="R3180" s="80">
        <f t="shared" si="749"/>
        <v>0</v>
      </c>
      <c r="S3180" s="81">
        <f t="shared" si="750"/>
        <v>0</v>
      </c>
      <c r="W3180" s="24"/>
    </row>
    <row r="3181" outlineLevel="1" spans="1:23">
      <c r="A3181" s="161" t="s">
        <v>6970</v>
      </c>
      <c r="B3181" s="154" t="s">
        <v>6971</v>
      </c>
      <c r="C3181" s="110" t="s">
        <v>356</v>
      </c>
      <c r="D3181" s="111"/>
      <c r="E3181" s="112">
        <v>682.72</v>
      </c>
      <c r="F3181" s="113">
        <f t="shared" si="747"/>
        <v>682.72</v>
      </c>
      <c r="G3181" s="113">
        <f t="shared" si="748"/>
        <v>546.176</v>
      </c>
      <c r="H3181" s="120">
        <v>420</v>
      </c>
      <c r="I3181" s="110"/>
      <c r="J3181" s="113" t="str">
        <f t="shared" si="751"/>
        <v/>
      </c>
      <c r="K3181" s="110">
        <v>3</v>
      </c>
      <c r="L3181" s="110">
        <v>54</v>
      </c>
      <c r="M3181" s="116" t="s">
        <v>357</v>
      </c>
      <c r="N3181" s="140" t="s">
        <v>6873</v>
      </c>
      <c r="O3181" s="192">
        <v>4620105827607</v>
      </c>
      <c r="P3181" s="129">
        <v>20.9</v>
      </c>
      <c r="Q3181" s="130">
        <v>0.151704</v>
      </c>
      <c r="R3181" s="80">
        <f t="shared" si="749"/>
        <v>0</v>
      </c>
      <c r="S3181" s="81">
        <f t="shared" si="750"/>
        <v>0</v>
      </c>
      <c r="W3181" s="24"/>
    </row>
    <row r="3182" outlineLevel="1" spans="1:23">
      <c r="A3182" s="161" t="s">
        <v>6972</v>
      </c>
      <c r="B3182" s="154" t="s">
        <v>6973</v>
      </c>
      <c r="C3182" s="110" t="s">
        <v>356</v>
      </c>
      <c r="D3182" s="111"/>
      <c r="E3182" s="112">
        <v>682.72</v>
      </c>
      <c r="F3182" s="113">
        <f t="shared" si="747"/>
        <v>682.72</v>
      </c>
      <c r="G3182" s="113">
        <f t="shared" si="748"/>
        <v>546.176</v>
      </c>
      <c r="H3182" s="119">
        <v>201</v>
      </c>
      <c r="I3182" s="110"/>
      <c r="J3182" s="113" t="str">
        <f t="shared" si="751"/>
        <v/>
      </c>
      <c r="K3182" s="110">
        <v>3</v>
      </c>
      <c r="L3182" s="110">
        <v>54</v>
      </c>
      <c r="M3182" s="116" t="s">
        <v>357</v>
      </c>
      <c r="N3182" s="140" t="s">
        <v>6873</v>
      </c>
      <c r="O3182" s="192">
        <v>4620105827614</v>
      </c>
      <c r="P3182" s="129">
        <v>20.9</v>
      </c>
      <c r="Q3182" s="130">
        <v>0.151704</v>
      </c>
      <c r="R3182" s="80">
        <f t="shared" si="749"/>
        <v>0</v>
      </c>
      <c r="S3182" s="81">
        <f t="shared" si="750"/>
        <v>0</v>
      </c>
      <c r="W3182" s="24"/>
    </row>
    <row r="3183" outlineLevel="1" spans="1:23">
      <c r="A3183" s="161" t="s">
        <v>6974</v>
      </c>
      <c r="B3183" s="154" t="s">
        <v>6975</v>
      </c>
      <c r="C3183" s="110" t="s">
        <v>356</v>
      </c>
      <c r="D3183" s="111"/>
      <c r="E3183" s="112">
        <v>682.72</v>
      </c>
      <c r="F3183" s="113">
        <f t="shared" si="747"/>
        <v>682.72</v>
      </c>
      <c r="G3183" s="113">
        <f t="shared" si="748"/>
        <v>546.176</v>
      </c>
      <c r="H3183" s="119">
        <v>64</v>
      </c>
      <c r="I3183" s="110"/>
      <c r="J3183" s="113" t="str">
        <f t="shared" si="751"/>
        <v/>
      </c>
      <c r="K3183" s="110">
        <v>3</v>
      </c>
      <c r="L3183" s="110">
        <v>54</v>
      </c>
      <c r="M3183" s="116" t="s">
        <v>357</v>
      </c>
      <c r="N3183" s="140" t="s">
        <v>6873</v>
      </c>
      <c r="O3183" s="192">
        <v>4620105827621</v>
      </c>
      <c r="P3183" s="129">
        <v>20.9</v>
      </c>
      <c r="Q3183" s="130">
        <v>0.303408</v>
      </c>
      <c r="R3183" s="80">
        <f t="shared" si="749"/>
        <v>0</v>
      </c>
      <c r="S3183" s="81">
        <f t="shared" si="750"/>
        <v>0</v>
      </c>
      <c r="W3183" s="24"/>
    </row>
    <row r="3184" outlineLevel="1" spans="1:23">
      <c r="A3184" s="161" t="s">
        <v>6976</v>
      </c>
      <c r="B3184" s="154" t="s">
        <v>6977</v>
      </c>
      <c r="C3184" s="110" t="s">
        <v>356</v>
      </c>
      <c r="D3184" s="111"/>
      <c r="E3184" s="112">
        <v>1008.92</v>
      </c>
      <c r="F3184" s="113">
        <f t="shared" si="747"/>
        <v>1008.92</v>
      </c>
      <c r="G3184" s="113">
        <f t="shared" si="748"/>
        <v>807.136</v>
      </c>
      <c r="H3184" s="120">
        <v>26</v>
      </c>
      <c r="I3184" s="110"/>
      <c r="J3184" s="113" t="str">
        <f t="shared" si="751"/>
        <v/>
      </c>
      <c r="K3184" s="110">
        <v>1</v>
      </c>
      <c r="L3184" s="110">
        <v>36</v>
      </c>
      <c r="M3184" s="116" t="s">
        <v>357</v>
      </c>
      <c r="N3184" s="140" t="s">
        <v>6873</v>
      </c>
      <c r="O3184" s="192">
        <v>4620105827638</v>
      </c>
      <c r="P3184" s="129">
        <v>20.1</v>
      </c>
      <c r="Q3184" s="130">
        <v>0.12324</v>
      </c>
      <c r="R3184" s="80">
        <f t="shared" si="749"/>
        <v>0</v>
      </c>
      <c r="S3184" s="81">
        <f t="shared" si="750"/>
        <v>0</v>
      </c>
      <c r="W3184" s="24"/>
    </row>
    <row r="3185" outlineLevel="1" spans="1:23">
      <c r="A3185" s="161" t="s">
        <v>6978</v>
      </c>
      <c r="B3185" s="154" t="s">
        <v>6979</v>
      </c>
      <c r="C3185" s="110" t="s">
        <v>356</v>
      </c>
      <c r="D3185" s="111"/>
      <c r="E3185" s="112">
        <v>1008.92</v>
      </c>
      <c r="F3185" s="113">
        <f t="shared" si="747"/>
        <v>1008.92</v>
      </c>
      <c r="G3185" s="113">
        <f t="shared" si="748"/>
        <v>807.136</v>
      </c>
      <c r="H3185" s="120">
        <v>23</v>
      </c>
      <c r="I3185" s="110"/>
      <c r="J3185" s="113" t="str">
        <f t="shared" si="751"/>
        <v/>
      </c>
      <c r="K3185" s="110">
        <v>1</v>
      </c>
      <c r="L3185" s="110">
        <v>36</v>
      </c>
      <c r="M3185" s="116" t="s">
        <v>357</v>
      </c>
      <c r="N3185" s="140" t="s">
        <v>6873</v>
      </c>
      <c r="O3185" s="192">
        <v>4620105827645</v>
      </c>
      <c r="P3185" s="129">
        <v>20.1</v>
      </c>
      <c r="Q3185" s="130">
        <v>0.12324</v>
      </c>
      <c r="R3185" s="80">
        <f t="shared" si="749"/>
        <v>0</v>
      </c>
      <c r="S3185" s="81">
        <f t="shared" si="750"/>
        <v>0</v>
      </c>
      <c r="W3185" s="24"/>
    </row>
    <row r="3186" outlineLevel="1" spans="1:23">
      <c r="A3186" s="161" t="s">
        <v>6980</v>
      </c>
      <c r="B3186" s="154" t="s">
        <v>6981</v>
      </c>
      <c r="C3186" s="110" t="s">
        <v>356</v>
      </c>
      <c r="D3186" s="111"/>
      <c r="E3186" s="112">
        <v>1008.92</v>
      </c>
      <c r="F3186" s="113">
        <f t="shared" si="747"/>
        <v>1008.92</v>
      </c>
      <c r="G3186" s="113">
        <f t="shared" si="748"/>
        <v>807.136</v>
      </c>
      <c r="H3186" s="120">
        <v>72</v>
      </c>
      <c r="I3186" s="110"/>
      <c r="J3186" s="113" t="str">
        <f t="shared" si="751"/>
        <v/>
      </c>
      <c r="K3186" s="110">
        <v>1</v>
      </c>
      <c r="L3186" s="110">
        <v>36</v>
      </c>
      <c r="M3186" s="116" t="s">
        <v>357</v>
      </c>
      <c r="N3186" s="140" t="s">
        <v>6873</v>
      </c>
      <c r="O3186" s="192">
        <v>4620105827652</v>
      </c>
      <c r="P3186" s="129">
        <v>20.1</v>
      </c>
      <c r="Q3186" s="130">
        <v>0.12324</v>
      </c>
      <c r="R3186" s="80">
        <f t="shared" si="749"/>
        <v>0</v>
      </c>
      <c r="S3186" s="81">
        <f t="shared" si="750"/>
        <v>0</v>
      </c>
      <c r="W3186" s="24"/>
    </row>
    <row r="3187" outlineLevel="1" spans="1:23">
      <c r="A3187" s="161" t="s">
        <v>6982</v>
      </c>
      <c r="B3187" s="154" t="s">
        <v>6983</v>
      </c>
      <c r="C3187" s="110" t="s">
        <v>356</v>
      </c>
      <c r="D3187" s="111"/>
      <c r="E3187" s="112">
        <v>1008.92</v>
      </c>
      <c r="F3187" s="113">
        <f t="shared" si="747"/>
        <v>1008.92</v>
      </c>
      <c r="G3187" s="113">
        <f t="shared" si="748"/>
        <v>807.136</v>
      </c>
      <c r="H3187" s="120">
        <v>105</v>
      </c>
      <c r="I3187" s="110"/>
      <c r="J3187" s="113" t="str">
        <f t="shared" si="751"/>
        <v/>
      </c>
      <c r="K3187" s="110">
        <v>1</v>
      </c>
      <c r="L3187" s="110">
        <v>36</v>
      </c>
      <c r="M3187" s="116" t="s">
        <v>357</v>
      </c>
      <c r="N3187" s="140" t="s">
        <v>6873</v>
      </c>
      <c r="O3187" s="192">
        <v>4620105827669</v>
      </c>
      <c r="P3187" s="129">
        <v>20.1</v>
      </c>
      <c r="Q3187" s="130">
        <v>0.12324</v>
      </c>
      <c r="R3187" s="80">
        <f t="shared" si="749"/>
        <v>0</v>
      </c>
      <c r="S3187" s="81">
        <f t="shared" si="750"/>
        <v>0</v>
      </c>
      <c r="W3187" s="24"/>
    </row>
    <row r="3188" outlineLevel="1" spans="1:23">
      <c r="A3188" s="203" t="s">
        <v>6984</v>
      </c>
      <c r="B3188" s="154" t="s">
        <v>6985</v>
      </c>
      <c r="C3188" s="110" t="s">
        <v>356</v>
      </c>
      <c r="D3188" s="111"/>
      <c r="E3188" s="112">
        <v>1008.92</v>
      </c>
      <c r="F3188" s="113">
        <f t="shared" si="747"/>
        <v>1008.92</v>
      </c>
      <c r="G3188" s="113">
        <f t="shared" si="748"/>
        <v>807.136</v>
      </c>
      <c r="H3188" s="120">
        <v>7</v>
      </c>
      <c r="I3188" s="110" t="s">
        <v>475</v>
      </c>
      <c r="J3188" s="113" t="str">
        <f t="shared" si="751"/>
        <v/>
      </c>
      <c r="K3188" s="110">
        <v>1</v>
      </c>
      <c r="L3188" s="110">
        <v>36</v>
      </c>
      <c r="M3188" s="116" t="s">
        <v>357</v>
      </c>
      <c r="N3188" s="140" t="s">
        <v>6873</v>
      </c>
      <c r="O3188" s="192">
        <v>4620105827676</v>
      </c>
      <c r="P3188" s="129">
        <v>20.1</v>
      </c>
      <c r="Q3188" s="130">
        <v>0.12324</v>
      </c>
      <c r="R3188" s="80">
        <f t="shared" si="749"/>
        <v>0</v>
      </c>
      <c r="S3188" s="81">
        <f t="shared" si="750"/>
        <v>0</v>
      </c>
      <c r="W3188" s="24"/>
    </row>
    <row r="3189" outlineLevel="1" spans="1:23">
      <c r="A3189" s="161" t="s">
        <v>6986</v>
      </c>
      <c r="B3189" s="154" t="s">
        <v>6987</v>
      </c>
      <c r="C3189" s="110" t="s">
        <v>356</v>
      </c>
      <c r="D3189" s="111"/>
      <c r="E3189" s="112">
        <v>1008.92</v>
      </c>
      <c r="F3189" s="113">
        <f t="shared" si="747"/>
        <v>1008.92</v>
      </c>
      <c r="G3189" s="113">
        <f t="shared" si="748"/>
        <v>807.136</v>
      </c>
      <c r="H3189" s="119">
        <v>71</v>
      </c>
      <c r="I3189" s="110"/>
      <c r="J3189" s="113" t="str">
        <f t="shared" si="751"/>
        <v/>
      </c>
      <c r="K3189" s="110">
        <v>1</v>
      </c>
      <c r="L3189" s="110">
        <v>36</v>
      </c>
      <c r="M3189" s="116" t="s">
        <v>357</v>
      </c>
      <c r="N3189" s="140" t="s">
        <v>6873</v>
      </c>
      <c r="O3189" s="192">
        <v>4620105827683</v>
      </c>
      <c r="P3189" s="129">
        <v>20.1</v>
      </c>
      <c r="Q3189" s="130">
        <v>0.12324</v>
      </c>
      <c r="R3189" s="80">
        <f t="shared" si="749"/>
        <v>0</v>
      </c>
      <c r="S3189" s="81">
        <f t="shared" si="750"/>
        <v>0</v>
      </c>
      <c r="W3189" s="24"/>
    </row>
    <row r="3190" outlineLevel="1" spans="1:23">
      <c r="A3190" s="161" t="s">
        <v>6988</v>
      </c>
      <c r="B3190" s="154" t="s">
        <v>6989</v>
      </c>
      <c r="C3190" s="110" t="s">
        <v>356</v>
      </c>
      <c r="D3190" s="111"/>
      <c r="E3190" s="112">
        <v>1008.92</v>
      </c>
      <c r="F3190" s="113">
        <f t="shared" si="747"/>
        <v>1008.92</v>
      </c>
      <c r="G3190" s="113">
        <f t="shared" si="748"/>
        <v>807.136</v>
      </c>
      <c r="H3190" s="120">
        <v>130</v>
      </c>
      <c r="I3190" s="110"/>
      <c r="J3190" s="113" t="str">
        <f t="shared" si="751"/>
        <v/>
      </c>
      <c r="K3190" s="110">
        <v>1</v>
      </c>
      <c r="L3190" s="110">
        <v>36</v>
      </c>
      <c r="M3190" s="116" t="s">
        <v>357</v>
      </c>
      <c r="N3190" s="140" t="s">
        <v>6873</v>
      </c>
      <c r="O3190" s="192">
        <v>4620105827690</v>
      </c>
      <c r="P3190" s="129">
        <v>20.1</v>
      </c>
      <c r="Q3190" s="130">
        <v>0.12324</v>
      </c>
      <c r="R3190" s="80">
        <f t="shared" si="749"/>
        <v>0</v>
      </c>
      <c r="S3190" s="81">
        <f t="shared" si="750"/>
        <v>0</v>
      </c>
      <c r="W3190" s="24"/>
    </row>
    <row r="3191" outlineLevel="1" spans="1:23">
      <c r="A3191" s="161" t="s">
        <v>6990</v>
      </c>
      <c r="B3191" s="154" t="s">
        <v>6991</v>
      </c>
      <c r="C3191" s="110" t="s">
        <v>356</v>
      </c>
      <c r="D3191" s="111"/>
      <c r="E3191" s="112">
        <v>1008.92</v>
      </c>
      <c r="F3191" s="113">
        <f t="shared" si="747"/>
        <v>1008.92</v>
      </c>
      <c r="G3191" s="113">
        <f t="shared" si="748"/>
        <v>807.136</v>
      </c>
      <c r="H3191" s="119">
        <v>167</v>
      </c>
      <c r="I3191" s="110"/>
      <c r="J3191" s="113" t="str">
        <f t="shared" si="751"/>
        <v/>
      </c>
      <c r="K3191" s="110">
        <v>1</v>
      </c>
      <c r="L3191" s="110">
        <v>36</v>
      </c>
      <c r="M3191" s="116" t="s">
        <v>357</v>
      </c>
      <c r="N3191" s="140" t="s">
        <v>6873</v>
      </c>
      <c r="O3191" s="192">
        <v>4620105827706</v>
      </c>
      <c r="P3191" s="129">
        <v>20.1</v>
      </c>
      <c r="Q3191" s="130">
        <v>0.21567</v>
      </c>
      <c r="R3191" s="80">
        <f t="shared" si="749"/>
        <v>0</v>
      </c>
      <c r="S3191" s="81">
        <f t="shared" si="750"/>
        <v>0</v>
      </c>
      <c r="W3191" s="24"/>
    </row>
    <row r="3192" outlineLevel="1" spans="1:23">
      <c r="A3192" s="161" t="s">
        <v>6992</v>
      </c>
      <c r="B3192" s="154" t="s">
        <v>6993</v>
      </c>
      <c r="C3192" s="110" t="s">
        <v>356</v>
      </c>
      <c r="D3192" s="111"/>
      <c r="E3192" s="112">
        <v>1008.92</v>
      </c>
      <c r="F3192" s="113">
        <f t="shared" si="747"/>
        <v>1008.92</v>
      </c>
      <c r="G3192" s="113">
        <f t="shared" si="748"/>
        <v>807.136</v>
      </c>
      <c r="H3192" s="120">
        <v>138</v>
      </c>
      <c r="I3192" s="110"/>
      <c r="J3192" s="113" t="str">
        <f t="shared" si="751"/>
        <v/>
      </c>
      <c r="K3192" s="110">
        <v>1</v>
      </c>
      <c r="L3192" s="110">
        <v>36</v>
      </c>
      <c r="M3192" s="116" t="s">
        <v>357</v>
      </c>
      <c r="N3192" s="140" t="s">
        <v>6873</v>
      </c>
      <c r="O3192" s="192">
        <v>4620105827713</v>
      </c>
      <c r="P3192" s="129">
        <v>20.1</v>
      </c>
      <c r="Q3192" s="130">
        <v>0.33891</v>
      </c>
      <c r="R3192" s="80">
        <f t="shared" si="749"/>
        <v>0</v>
      </c>
      <c r="S3192" s="81">
        <f t="shared" si="750"/>
        <v>0</v>
      </c>
      <c r="W3192" s="24"/>
    </row>
    <row r="3193" outlineLevel="1" spans="1:23">
      <c r="A3193" s="161" t="s">
        <v>6994</v>
      </c>
      <c r="B3193" s="154" t="s">
        <v>6995</v>
      </c>
      <c r="C3193" s="110" t="s">
        <v>356</v>
      </c>
      <c r="D3193" s="111"/>
      <c r="E3193" s="112">
        <v>1008.92</v>
      </c>
      <c r="F3193" s="113">
        <f t="shared" si="747"/>
        <v>1008.92</v>
      </c>
      <c r="G3193" s="113">
        <f t="shared" si="748"/>
        <v>807.136</v>
      </c>
      <c r="H3193" s="120">
        <v>174</v>
      </c>
      <c r="I3193" s="110"/>
      <c r="J3193" s="113" t="str">
        <f t="shared" si="751"/>
        <v/>
      </c>
      <c r="K3193" s="110">
        <v>1</v>
      </c>
      <c r="L3193" s="110">
        <v>36</v>
      </c>
      <c r="M3193" s="116" t="s">
        <v>357</v>
      </c>
      <c r="N3193" s="140" t="s">
        <v>6873</v>
      </c>
      <c r="O3193" s="192">
        <v>4620105827720</v>
      </c>
      <c r="P3193" s="129">
        <v>20.1</v>
      </c>
      <c r="Q3193" s="130">
        <v>0.70863</v>
      </c>
      <c r="R3193" s="80">
        <f t="shared" si="749"/>
        <v>0</v>
      </c>
      <c r="S3193" s="81">
        <f t="shared" si="750"/>
        <v>0</v>
      </c>
      <c r="W3193" s="24"/>
    </row>
    <row r="3194" outlineLevel="1" spans="1:23">
      <c r="A3194" s="161" t="s">
        <v>6996</v>
      </c>
      <c r="B3194" s="154" t="s">
        <v>6997</v>
      </c>
      <c r="C3194" s="110" t="s">
        <v>356</v>
      </c>
      <c r="D3194" s="111"/>
      <c r="E3194" s="112">
        <v>1407.91</v>
      </c>
      <c r="F3194" s="113">
        <f t="shared" si="747"/>
        <v>1407.91</v>
      </c>
      <c r="G3194" s="113">
        <f t="shared" si="748"/>
        <v>1126.328</v>
      </c>
      <c r="H3194" s="120">
        <v>195</v>
      </c>
      <c r="I3194" s="110"/>
      <c r="J3194" s="113" t="str">
        <f t="shared" si="751"/>
        <v/>
      </c>
      <c r="K3194" s="110">
        <v>1</v>
      </c>
      <c r="L3194" s="110">
        <v>20</v>
      </c>
      <c r="M3194" s="116" t="s">
        <v>357</v>
      </c>
      <c r="N3194" s="140" t="s">
        <v>6873</v>
      </c>
      <c r="O3194" s="192">
        <v>4620105827737</v>
      </c>
      <c r="P3194" s="129">
        <v>14.8</v>
      </c>
      <c r="Q3194" s="130">
        <v>0.0457024</v>
      </c>
      <c r="R3194" s="80">
        <f t="shared" si="749"/>
        <v>0</v>
      </c>
      <c r="S3194" s="81">
        <f t="shared" si="750"/>
        <v>0</v>
      </c>
      <c r="W3194" s="24"/>
    </row>
    <row r="3195" outlineLevel="1" spans="1:23">
      <c r="A3195" s="161" t="s">
        <v>6998</v>
      </c>
      <c r="B3195" s="154" t="s">
        <v>6999</v>
      </c>
      <c r="C3195" s="110" t="s">
        <v>356</v>
      </c>
      <c r="D3195" s="111"/>
      <c r="E3195" s="112">
        <v>1407.91</v>
      </c>
      <c r="F3195" s="113">
        <f t="shared" si="747"/>
        <v>1407.91</v>
      </c>
      <c r="G3195" s="113">
        <f t="shared" si="748"/>
        <v>1126.328</v>
      </c>
      <c r="H3195" s="120">
        <v>207</v>
      </c>
      <c r="I3195" s="110"/>
      <c r="J3195" s="113" t="str">
        <f t="shared" si="751"/>
        <v/>
      </c>
      <c r="K3195" s="110">
        <v>1</v>
      </c>
      <c r="L3195" s="110">
        <v>20</v>
      </c>
      <c r="M3195" s="116" t="s">
        <v>357</v>
      </c>
      <c r="N3195" s="140" t="s">
        <v>6873</v>
      </c>
      <c r="O3195" s="192">
        <v>4620105827744</v>
      </c>
      <c r="P3195" s="129">
        <v>14.8</v>
      </c>
      <c r="Q3195" s="130">
        <v>0.0685536</v>
      </c>
      <c r="R3195" s="80">
        <f t="shared" si="749"/>
        <v>0</v>
      </c>
      <c r="S3195" s="81">
        <f t="shared" si="750"/>
        <v>0</v>
      </c>
      <c r="W3195" s="24"/>
    </row>
    <row r="3196" outlineLevel="1" spans="1:23">
      <c r="A3196" s="161" t="s">
        <v>7000</v>
      </c>
      <c r="B3196" s="154" t="s">
        <v>7001</v>
      </c>
      <c r="C3196" s="110" t="s">
        <v>356</v>
      </c>
      <c r="D3196" s="111"/>
      <c r="E3196" s="112">
        <v>1407.91</v>
      </c>
      <c r="F3196" s="113">
        <f t="shared" ref="F3196:F3201" si="752">E3196-E3196*$G$2%</f>
        <v>1407.91</v>
      </c>
      <c r="G3196" s="113">
        <f t="shared" ref="G3196:G3201" si="753">E3196-(20*E3196/100)</f>
        <v>1126.328</v>
      </c>
      <c r="H3196" s="119">
        <v>150</v>
      </c>
      <c r="I3196" s="110"/>
      <c r="J3196" s="113" t="str">
        <f t="shared" si="751"/>
        <v/>
      </c>
      <c r="K3196" s="110">
        <v>1</v>
      </c>
      <c r="L3196" s="110">
        <v>20</v>
      </c>
      <c r="M3196" s="116" t="s">
        <v>357</v>
      </c>
      <c r="N3196" s="140" t="s">
        <v>6873</v>
      </c>
      <c r="O3196" s="192">
        <v>4620105827751</v>
      </c>
      <c r="P3196" s="129">
        <v>14.8</v>
      </c>
      <c r="Q3196" s="130">
        <v>0.4113216</v>
      </c>
      <c r="R3196" s="80">
        <f t="shared" ref="R3196:R3201" si="754">P3196/L3196*D3196</f>
        <v>0</v>
      </c>
      <c r="S3196" s="81">
        <f t="shared" ref="S3196:S3201" si="755">Q3196/L3196*D3196</f>
        <v>0</v>
      </c>
      <c r="W3196" s="24"/>
    </row>
    <row r="3197" outlineLevel="1" spans="1:23">
      <c r="A3197" s="161" t="s">
        <v>7002</v>
      </c>
      <c r="B3197" s="154" t="s">
        <v>7003</v>
      </c>
      <c r="C3197" s="110" t="s">
        <v>356</v>
      </c>
      <c r="D3197" s="111"/>
      <c r="E3197" s="112">
        <v>1407.91</v>
      </c>
      <c r="F3197" s="113">
        <f t="shared" si="752"/>
        <v>1407.91</v>
      </c>
      <c r="G3197" s="113">
        <f t="shared" si="753"/>
        <v>1126.328</v>
      </c>
      <c r="H3197" s="120">
        <v>58</v>
      </c>
      <c r="I3197" s="110"/>
      <c r="J3197" s="113" t="str">
        <f t="shared" si="751"/>
        <v/>
      </c>
      <c r="K3197" s="110">
        <v>1</v>
      </c>
      <c r="L3197" s="110">
        <v>20</v>
      </c>
      <c r="M3197" s="116" t="s">
        <v>357</v>
      </c>
      <c r="N3197" s="140" t="s">
        <v>6873</v>
      </c>
      <c r="O3197" s="192">
        <v>4620105827768</v>
      </c>
      <c r="P3197" s="129">
        <v>14.8</v>
      </c>
      <c r="Q3197" s="130">
        <v>0.57128</v>
      </c>
      <c r="R3197" s="80">
        <f t="shared" si="754"/>
        <v>0</v>
      </c>
      <c r="S3197" s="81">
        <f t="shared" si="755"/>
        <v>0</v>
      </c>
      <c r="W3197" s="24"/>
    </row>
    <row r="3198" outlineLevel="1" spans="1:23">
      <c r="A3198" s="161" t="s">
        <v>7004</v>
      </c>
      <c r="B3198" s="154" t="s">
        <v>7005</v>
      </c>
      <c r="C3198" s="110" t="s">
        <v>356</v>
      </c>
      <c r="D3198" s="111"/>
      <c r="E3198" s="112">
        <v>1407.91</v>
      </c>
      <c r="F3198" s="113">
        <f t="shared" si="752"/>
        <v>1407.91</v>
      </c>
      <c r="G3198" s="113">
        <f t="shared" si="753"/>
        <v>1126.328</v>
      </c>
      <c r="H3198" s="120">
        <v>70</v>
      </c>
      <c r="I3198" s="110"/>
      <c r="J3198" s="113" t="str">
        <f t="shared" si="751"/>
        <v/>
      </c>
      <c r="K3198" s="110">
        <v>1</v>
      </c>
      <c r="L3198" s="110">
        <v>20</v>
      </c>
      <c r="M3198" s="116" t="s">
        <v>357</v>
      </c>
      <c r="N3198" s="140" t="s">
        <v>6873</v>
      </c>
      <c r="O3198" s="192">
        <v>4620105827775</v>
      </c>
      <c r="P3198" s="129">
        <v>14.8</v>
      </c>
      <c r="Q3198" s="130">
        <v>0.0457024</v>
      </c>
      <c r="R3198" s="80">
        <f t="shared" si="754"/>
        <v>0</v>
      </c>
      <c r="S3198" s="81">
        <f t="shared" si="755"/>
        <v>0</v>
      </c>
      <c r="W3198" s="24"/>
    </row>
    <row r="3199" outlineLevel="1" spans="1:23">
      <c r="A3199" s="161" t="s">
        <v>7006</v>
      </c>
      <c r="B3199" s="154" t="s">
        <v>7007</v>
      </c>
      <c r="C3199" s="110" t="s">
        <v>356</v>
      </c>
      <c r="D3199" s="111"/>
      <c r="E3199" s="112">
        <v>1407.91</v>
      </c>
      <c r="F3199" s="113">
        <f t="shared" si="752"/>
        <v>1407.91</v>
      </c>
      <c r="G3199" s="113">
        <f t="shared" si="753"/>
        <v>1126.328</v>
      </c>
      <c r="H3199" s="120">
        <v>33</v>
      </c>
      <c r="I3199" s="110"/>
      <c r="J3199" s="113" t="str">
        <f t="shared" si="751"/>
        <v/>
      </c>
      <c r="K3199" s="110">
        <v>1</v>
      </c>
      <c r="L3199" s="110">
        <v>20</v>
      </c>
      <c r="M3199" s="116" t="s">
        <v>357</v>
      </c>
      <c r="N3199" s="140" t="s">
        <v>6873</v>
      </c>
      <c r="O3199" s="192">
        <v>4620105827782</v>
      </c>
      <c r="P3199" s="129">
        <v>14.8</v>
      </c>
      <c r="Q3199" s="130">
        <v>0.0685536</v>
      </c>
      <c r="R3199" s="80">
        <f t="shared" si="754"/>
        <v>0</v>
      </c>
      <c r="S3199" s="81">
        <f t="shared" si="755"/>
        <v>0</v>
      </c>
      <c r="W3199" s="24"/>
    </row>
    <row r="3200" outlineLevel="1" spans="1:23">
      <c r="A3200" s="161" t="s">
        <v>7008</v>
      </c>
      <c r="B3200" s="154" t="s">
        <v>7009</v>
      </c>
      <c r="C3200" s="110" t="s">
        <v>356</v>
      </c>
      <c r="D3200" s="111"/>
      <c r="E3200" s="112">
        <v>1709.73</v>
      </c>
      <c r="F3200" s="113">
        <f t="shared" si="752"/>
        <v>1709.73</v>
      </c>
      <c r="G3200" s="113">
        <f t="shared" si="753"/>
        <v>1367.784</v>
      </c>
      <c r="H3200" s="120">
        <v>207</v>
      </c>
      <c r="I3200" s="110"/>
      <c r="J3200" s="113" t="str">
        <f t="shared" si="751"/>
        <v/>
      </c>
      <c r="K3200" s="110">
        <v>1</v>
      </c>
      <c r="L3200" s="110">
        <v>20</v>
      </c>
      <c r="M3200" s="116" t="s">
        <v>357</v>
      </c>
      <c r="N3200" s="140" t="s">
        <v>6873</v>
      </c>
      <c r="O3200" s="192">
        <v>4620105827799</v>
      </c>
      <c r="P3200" s="129">
        <v>14.8</v>
      </c>
      <c r="Q3200" s="130">
        <v>0.4113216</v>
      </c>
      <c r="R3200" s="80">
        <f t="shared" si="754"/>
        <v>0</v>
      </c>
      <c r="S3200" s="81">
        <f t="shared" si="755"/>
        <v>0</v>
      </c>
      <c r="W3200" s="24"/>
    </row>
    <row r="3201" outlineLevel="1" spans="1:23">
      <c r="A3201" s="161" t="s">
        <v>7010</v>
      </c>
      <c r="B3201" s="154" t="s">
        <v>7011</v>
      </c>
      <c r="C3201" s="110" t="s">
        <v>356</v>
      </c>
      <c r="D3201" s="111"/>
      <c r="E3201" s="112">
        <v>1709.73</v>
      </c>
      <c r="F3201" s="113">
        <f t="shared" si="752"/>
        <v>1709.73</v>
      </c>
      <c r="G3201" s="113">
        <f t="shared" si="753"/>
        <v>1367.784</v>
      </c>
      <c r="H3201" s="119">
        <v>43</v>
      </c>
      <c r="I3201" s="110"/>
      <c r="J3201" s="113" t="str">
        <f t="shared" si="751"/>
        <v/>
      </c>
      <c r="K3201" s="110">
        <v>1</v>
      </c>
      <c r="L3201" s="110">
        <v>20</v>
      </c>
      <c r="M3201" s="116" t="s">
        <v>357</v>
      </c>
      <c r="N3201" s="140" t="s">
        <v>6873</v>
      </c>
      <c r="O3201" s="192">
        <v>4620105827805</v>
      </c>
      <c r="P3201" s="129">
        <v>14.8</v>
      </c>
      <c r="Q3201" s="130">
        <v>0.57128</v>
      </c>
      <c r="R3201" s="80">
        <f t="shared" si="754"/>
        <v>0</v>
      </c>
      <c r="S3201" s="81">
        <f t="shared" si="755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1"/>
      <c r="I3202" s="110"/>
      <c r="J3202" s="113" t="str">
        <f t="shared" si="751"/>
        <v/>
      </c>
      <c r="K3202" s="110"/>
      <c r="L3202" s="110"/>
      <c r="M3202" s="116"/>
      <c r="N3202" s="140"/>
      <c r="O3202" s="192"/>
      <c r="P3202" s="129"/>
      <c r="Q3202" s="130"/>
      <c r="R3202" s="80"/>
      <c r="S3202" s="81"/>
      <c r="W3202" s="24"/>
    </row>
    <row r="3203" outlineLevel="1" spans="1:23">
      <c r="A3203" s="161" t="s">
        <v>7012</v>
      </c>
      <c r="B3203" s="154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19">
        <v>1164</v>
      </c>
      <c r="I3203" s="110"/>
      <c r="J3203" s="113" t="str">
        <f t="shared" si="751"/>
        <v/>
      </c>
      <c r="K3203" s="110">
        <v>3</v>
      </c>
      <c r="L3203" s="110">
        <v>108</v>
      </c>
      <c r="M3203" s="116" t="s">
        <v>357</v>
      </c>
      <c r="N3203" s="140" t="s">
        <v>7014</v>
      </c>
      <c r="O3203" s="192">
        <v>4620105827812</v>
      </c>
      <c r="P3203" s="129">
        <v>14.9</v>
      </c>
      <c r="Q3203" s="130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1" t="s">
        <v>7015</v>
      </c>
      <c r="B3204" s="154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20">
        <v>942</v>
      </c>
      <c r="I3204" s="110"/>
      <c r="J3204" s="113" t="str">
        <f t="shared" si="751"/>
        <v/>
      </c>
      <c r="K3204" s="110">
        <v>3</v>
      </c>
      <c r="L3204" s="110">
        <v>72</v>
      </c>
      <c r="M3204" s="116" t="s">
        <v>357</v>
      </c>
      <c r="N3204" s="140" t="s">
        <v>7014</v>
      </c>
      <c r="O3204" s="192">
        <v>4620105827829</v>
      </c>
      <c r="P3204" s="129">
        <v>11.8</v>
      </c>
      <c r="Q3204" s="130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1" t="s">
        <v>7017</v>
      </c>
      <c r="B3205" s="154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19">
        <v>422</v>
      </c>
      <c r="I3205" s="110"/>
      <c r="J3205" s="113" t="str">
        <f t="shared" si="751"/>
        <v/>
      </c>
      <c r="K3205" s="110">
        <v>1</v>
      </c>
      <c r="L3205" s="110">
        <v>30</v>
      </c>
      <c r="M3205" s="116" t="s">
        <v>357</v>
      </c>
      <c r="N3205" s="140" t="s">
        <v>7014</v>
      </c>
      <c r="O3205" s="192">
        <v>4620105827836</v>
      </c>
      <c r="P3205" s="129">
        <v>15</v>
      </c>
      <c r="Q3205" s="130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1" t="s">
        <v>7019</v>
      </c>
      <c r="B3206" s="154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0">
        <v>422</v>
      </c>
      <c r="I3206" s="110"/>
      <c r="J3206" s="113" t="str">
        <f t="shared" ref="J3206:J3269" si="756">IF(D3206="","",IF(F3206="","",ROUND(D3206*F3206,2)))</f>
        <v/>
      </c>
      <c r="K3206" s="110">
        <v>1</v>
      </c>
      <c r="L3206" s="110">
        <v>24</v>
      </c>
      <c r="M3206" s="116" t="s">
        <v>357</v>
      </c>
      <c r="N3206" s="140" t="s">
        <v>7014</v>
      </c>
      <c r="O3206" s="192">
        <v>4620105827843</v>
      </c>
      <c r="P3206" s="129">
        <v>17.9</v>
      </c>
      <c r="Q3206" s="130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1" t="s">
        <v>7021</v>
      </c>
      <c r="B3207" s="154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19">
        <v>297</v>
      </c>
      <c r="I3207" s="110"/>
      <c r="J3207" s="113" t="str">
        <f t="shared" si="756"/>
        <v/>
      </c>
      <c r="K3207" s="110">
        <v>1</v>
      </c>
      <c r="L3207" s="110">
        <v>18</v>
      </c>
      <c r="M3207" s="116" t="s">
        <v>357</v>
      </c>
      <c r="N3207" s="140" t="s">
        <v>7014</v>
      </c>
      <c r="O3207" s="192">
        <v>4620105827850</v>
      </c>
      <c r="P3207" s="129">
        <v>16.3</v>
      </c>
      <c r="Q3207" s="130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1"/>
      <c r="I3208" s="110"/>
      <c r="J3208" s="113" t="str">
        <f t="shared" si="756"/>
        <v/>
      </c>
      <c r="K3208" s="110"/>
      <c r="L3208" s="110"/>
      <c r="M3208" s="116"/>
      <c r="N3208" s="140"/>
      <c r="O3208" s="192"/>
      <c r="P3208" s="129"/>
      <c r="Q3208" s="130"/>
      <c r="R3208" s="80"/>
      <c r="S3208" s="81"/>
      <c r="W3208" s="24"/>
    </row>
    <row r="3209" outlineLevel="1" spans="1:23">
      <c r="A3209" s="161" t="s">
        <v>7023</v>
      </c>
      <c r="B3209" s="154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19">
        <v>218</v>
      </c>
      <c r="I3209" s="110"/>
      <c r="J3209" s="113" t="str">
        <f t="shared" si="756"/>
        <v/>
      </c>
      <c r="K3209" s="110">
        <v>1</v>
      </c>
      <c r="L3209" s="110">
        <v>50</v>
      </c>
      <c r="M3209" s="116" t="s">
        <v>357</v>
      </c>
      <c r="N3209" s="140" t="s">
        <v>7025</v>
      </c>
      <c r="O3209" s="192">
        <v>4620105827867</v>
      </c>
      <c r="P3209" s="129">
        <v>8.5</v>
      </c>
      <c r="Q3209" s="130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1"/>
      <c r="I3210" s="110"/>
      <c r="J3210" s="113" t="str">
        <f t="shared" si="756"/>
        <v/>
      </c>
      <c r="K3210" s="110"/>
      <c r="L3210" s="110"/>
      <c r="M3210" s="116"/>
      <c r="N3210" s="140"/>
      <c r="O3210" s="192"/>
      <c r="P3210" s="129"/>
      <c r="Q3210" s="130"/>
      <c r="R3210" s="80"/>
      <c r="S3210" s="81"/>
      <c r="W3210" s="24"/>
    </row>
    <row r="3211" outlineLevel="1" spans="1:23">
      <c r="A3211" s="162" t="s">
        <v>7027</v>
      </c>
      <c r="B3211" s="154" t="s">
        <v>7028</v>
      </c>
      <c r="C3211" s="110" t="s">
        <v>356</v>
      </c>
      <c r="D3211" s="111"/>
      <c r="E3211" s="112">
        <v>8125.76</v>
      </c>
      <c r="F3211" s="113">
        <f t="shared" ref="F3211:F3218" si="757">E3211-E3211*$G$2%</f>
        <v>8125.76</v>
      </c>
      <c r="G3211" s="113">
        <f t="shared" ref="G3211:G3218" si="758">E3211-(20*E3211/100)</f>
        <v>6500.608</v>
      </c>
      <c r="H3211" s="121"/>
      <c r="I3211" s="110"/>
      <c r="J3211" s="113" t="str">
        <f t="shared" si="756"/>
        <v/>
      </c>
      <c r="K3211" s="110">
        <v>1</v>
      </c>
      <c r="L3211" s="110"/>
      <c r="M3211" s="116"/>
      <c r="N3211" s="140" t="s">
        <v>6549</v>
      </c>
      <c r="O3211" s="192">
        <v>4620105829441</v>
      </c>
      <c r="P3211" s="129"/>
      <c r="Q3211" s="130"/>
      <c r="R3211" s="80"/>
      <c r="S3211" s="81"/>
      <c r="W3211" s="24"/>
    </row>
    <row r="3212" outlineLevel="1" spans="1:23">
      <c r="A3212" s="162" t="s">
        <v>7029</v>
      </c>
      <c r="B3212" s="154" t="s">
        <v>7030</v>
      </c>
      <c r="C3212" s="110" t="s">
        <v>356</v>
      </c>
      <c r="D3212" s="111"/>
      <c r="E3212" s="112">
        <v>9128.94</v>
      </c>
      <c r="F3212" s="113">
        <f t="shared" si="757"/>
        <v>9128.94</v>
      </c>
      <c r="G3212" s="113">
        <f t="shared" si="758"/>
        <v>7303.152</v>
      </c>
      <c r="H3212" s="121"/>
      <c r="I3212" s="110"/>
      <c r="J3212" s="113" t="str">
        <f t="shared" si="756"/>
        <v/>
      </c>
      <c r="K3212" s="110">
        <v>1</v>
      </c>
      <c r="L3212" s="110"/>
      <c r="M3212" s="116"/>
      <c r="N3212" s="140" t="s">
        <v>6549</v>
      </c>
      <c r="O3212" s="192">
        <v>4620105829519</v>
      </c>
      <c r="P3212" s="129"/>
      <c r="Q3212" s="130"/>
      <c r="R3212" s="80"/>
      <c r="S3212" s="81"/>
      <c r="W3212" s="24"/>
    </row>
    <row r="3213" outlineLevel="1" spans="1:23">
      <c r="A3213" s="162" t="s">
        <v>7031</v>
      </c>
      <c r="B3213" s="154" t="s">
        <v>7032</v>
      </c>
      <c r="C3213" s="110" t="s">
        <v>356</v>
      </c>
      <c r="D3213" s="111"/>
      <c r="E3213" s="112">
        <v>17933.76</v>
      </c>
      <c r="F3213" s="113">
        <f t="shared" si="757"/>
        <v>17933.76</v>
      </c>
      <c r="G3213" s="113">
        <f t="shared" si="758"/>
        <v>14347.008</v>
      </c>
      <c r="H3213" s="121"/>
      <c r="I3213" s="110"/>
      <c r="J3213" s="113" t="str">
        <f t="shared" si="756"/>
        <v/>
      </c>
      <c r="K3213" s="110">
        <v>1</v>
      </c>
      <c r="L3213" s="110"/>
      <c r="M3213" s="116"/>
      <c r="N3213" s="140" t="s">
        <v>6549</v>
      </c>
      <c r="O3213" s="192">
        <v>4620105829526</v>
      </c>
      <c r="P3213" s="129"/>
      <c r="Q3213" s="130"/>
      <c r="R3213" s="80"/>
      <c r="S3213" s="81"/>
      <c r="W3213" s="24"/>
    </row>
    <row r="3214" outlineLevel="1" spans="1:23">
      <c r="A3214" s="162" t="s">
        <v>7033</v>
      </c>
      <c r="B3214" s="154" t="s">
        <v>7034</v>
      </c>
      <c r="C3214" s="110" t="s">
        <v>356</v>
      </c>
      <c r="D3214" s="111"/>
      <c r="E3214" s="112">
        <v>18993.28</v>
      </c>
      <c r="F3214" s="113">
        <f t="shared" si="757"/>
        <v>18993.28</v>
      </c>
      <c r="G3214" s="113">
        <f t="shared" si="758"/>
        <v>15194.624</v>
      </c>
      <c r="H3214" s="121"/>
      <c r="I3214" s="110"/>
      <c r="J3214" s="113" t="str">
        <f t="shared" si="756"/>
        <v/>
      </c>
      <c r="K3214" s="110">
        <v>1</v>
      </c>
      <c r="L3214" s="110"/>
      <c r="M3214" s="116"/>
      <c r="N3214" s="140" t="s">
        <v>6549</v>
      </c>
      <c r="O3214" s="192">
        <v>4620105829557</v>
      </c>
      <c r="P3214" s="129"/>
      <c r="Q3214" s="130"/>
      <c r="R3214" s="80"/>
      <c r="S3214" s="81"/>
      <c r="W3214" s="24"/>
    </row>
    <row r="3215" outlineLevel="1" spans="1:23">
      <c r="A3215" s="162" t="s">
        <v>7035</v>
      </c>
      <c r="B3215" s="154" t="s">
        <v>7036</v>
      </c>
      <c r="C3215" s="110" t="s">
        <v>356</v>
      </c>
      <c r="D3215" s="111"/>
      <c r="E3215" s="112">
        <v>21085.19</v>
      </c>
      <c r="F3215" s="113">
        <f t="shared" si="757"/>
        <v>21085.19</v>
      </c>
      <c r="G3215" s="113">
        <f t="shared" si="758"/>
        <v>16868.152</v>
      </c>
      <c r="H3215" s="121"/>
      <c r="I3215" s="110"/>
      <c r="J3215" s="113" t="str">
        <f t="shared" si="756"/>
        <v/>
      </c>
      <c r="K3215" s="110">
        <v>1</v>
      </c>
      <c r="L3215" s="110"/>
      <c r="M3215" s="116"/>
      <c r="N3215" s="140" t="s">
        <v>6549</v>
      </c>
      <c r="O3215" s="192">
        <v>4620105829564</v>
      </c>
      <c r="P3215" s="129"/>
      <c r="Q3215" s="130"/>
      <c r="R3215" s="80"/>
      <c r="S3215" s="81"/>
      <c r="W3215" s="24"/>
    </row>
    <row r="3216" outlineLevel="1" spans="1:23">
      <c r="A3216" s="162" t="s">
        <v>7037</v>
      </c>
      <c r="B3216" s="154" t="s">
        <v>7038</v>
      </c>
      <c r="C3216" s="110" t="s">
        <v>356</v>
      </c>
      <c r="D3216" s="111"/>
      <c r="E3216" s="112">
        <v>22758.78</v>
      </c>
      <c r="F3216" s="113">
        <f t="shared" si="757"/>
        <v>22758.78</v>
      </c>
      <c r="G3216" s="113">
        <f t="shared" si="758"/>
        <v>18207.024</v>
      </c>
      <c r="H3216" s="121"/>
      <c r="I3216" s="110"/>
      <c r="J3216" s="113" t="str">
        <f t="shared" si="756"/>
        <v/>
      </c>
      <c r="K3216" s="110">
        <v>1</v>
      </c>
      <c r="L3216" s="110"/>
      <c r="M3216" s="116"/>
      <c r="N3216" s="140" t="s">
        <v>6549</v>
      </c>
      <c r="O3216" s="192">
        <v>4620105829571</v>
      </c>
      <c r="P3216" s="129"/>
      <c r="Q3216" s="130"/>
      <c r="R3216" s="80"/>
      <c r="S3216" s="81"/>
      <c r="W3216" s="24"/>
    </row>
    <row r="3217" outlineLevel="1" spans="1:23">
      <c r="A3217" s="162" t="s">
        <v>7039</v>
      </c>
      <c r="B3217" s="154" t="s">
        <v>7040</v>
      </c>
      <c r="C3217" s="110" t="s">
        <v>356</v>
      </c>
      <c r="D3217" s="111"/>
      <c r="E3217" s="112">
        <v>25137.19</v>
      </c>
      <c r="F3217" s="113">
        <f t="shared" si="757"/>
        <v>25137.19</v>
      </c>
      <c r="G3217" s="113">
        <f t="shared" si="758"/>
        <v>20109.752</v>
      </c>
      <c r="H3217" s="121"/>
      <c r="I3217" s="110"/>
      <c r="J3217" s="113" t="str">
        <f t="shared" si="756"/>
        <v/>
      </c>
      <c r="K3217" s="110">
        <v>1</v>
      </c>
      <c r="L3217" s="110"/>
      <c r="M3217" s="116"/>
      <c r="N3217" s="140" t="s">
        <v>6549</v>
      </c>
      <c r="O3217" s="192">
        <v>4620105829601</v>
      </c>
      <c r="P3217" s="129"/>
      <c r="Q3217" s="130"/>
      <c r="R3217" s="80"/>
      <c r="S3217" s="81"/>
      <c r="W3217" s="24"/>
    </row>
    <row r="3218" outlineLevel="1" spans="1:23">
      <c r="A3218" s="162" t="s">
        <v>7041</v>
      </c>
      <c r="B3218" s="154" t="s">
        <v>7042</v>
      </c>
      <c r="C3218" s="110" t="s">
        <v>356</v>
      </c>
      <c r="D3218" s="111"/>
      <c r="E3218" s="112">
        <v>24739.46</v>
      </c>
      <c r="F3218" s="113">
        <f t="shared" si="757"/>
        <v>24739.46</v>
      </c>
      <c r="G3218" s="113">
        <f t="shared" si="758"/>
        <v>19791.568</v>
      </c>
      <c r="H3218" s="121"/>
      <c r="I3218" s="110"/>
      <c r="J3218" s="113" t="str">
        <f t="shared" si="756"/>
        <v/>
      </c>
      <c r="K3218" s="110">
        <v>1</v>
      </c>
      <c r="L3218" s="110"/>
      <c r="M3218" s="116"/>
      <c r="N3218" s="140" t="s">
        <v>6549</v>
      </c>
      <c r="O3218" s="192">
        <v>4620105829618</v>
      </c>
      <c r="P3218" s="129"/>
      <c r="Q3218" s="130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1"/>
      <c r="I3219" s="110"/>
      <c r="J3219" s="113" t="str">
        <f t="shared" si="756"/>
        <v/>
      </c>
      <c r="K3219" s="110"/>
      <c r="L3219" s="110"/>
      <c r="M3219" s="116"/>
      <c r="N3219" s="140"/>
      <c r="O3219" s="192"/>
      <c r="P3219" s="129"/>
      <c r="Q3219" s="130"/>
      <c r="R3219" s="80"/>
      <c r="S3219" s="81"/>
      <c r="W3219" s="24"/>
    </row>
    <row r="3220" outlineLevel="1" spans="1:23">
      <c r="A3220" s="162" t="s">
        <v>7043</v>
      </c>
      <c r="B3220" s="154" t="s">
        <v>7044</v>
      </c>
      <c r="C3220" s="110" t="s">
        <v>356</v>
      </c>
      <c r="D3220" s="111"/>
      <c r="E3220" s="112">
        <v>2911.25</v>
      </c>
      <c r="F3220" s="113">
        <f t="shared" ref="F3220:F3231" si="759">E3220-E3220*$G$2%</f>
        <v>2911.25</v>
      </c>
      <c r="G3220" s="113">
        <f t="shared" ref="G3220:G3231" si="760">E3220-(20*E3220/100)</f>
        <v>2329</v>
      </c>
      <c r="H3220" s="120">
        <v>389</v>
      </c>
      <c r="I3220" s="110"/>
      <c r="J3220" s="113" t="str">
        <f t="shared" si="756"/>
        <v/>
      </c>
      <c r="K3220" s="110">
        <v>1</v>
      </c>
      <c r="L3220" s="110">
        <v>12</v>
      </c>
      <c r="M3220" s="116" t="s">
        <v>357</v>
      </c>
      <c r="N3220" s="140" t="s">
        <v>7045</v>
      </c>
      <c r="O3220" s="192">
        <v>4620105829625</v>
      </c>
      <c r="P3220" s="129">
        <v>11.92</v>
      </c>
      <c r="Q3220" s="130">
        <v>0.03053</v>
      </c>
      <c r="R3220" s="80">
        <f t="shared" ref="R3220:R3231" si="761">P3220/L3220*D3220</f>
        <v>0</v>
      </c>
      <c r="S3220" s="81">
        <f t="shared" ref="S3220:S3231" si="762">Q3220/L3220*D3220</f>
        <v>0</v>
      </c>
      <c r="W3220" s="24"/>
    </row>
    <row r="3221" outlineLevel="1" spans="1:23">
      <c r="A3221" s="162" t="s">
        <v>7046</v>
      </c>
      <c r="B3221" s="154" t="s">
        <v>7047</v>
      </c>
      <c r="C3221" s="110" t="s">
        <v>356</v>
      </c>
      <c r="D3221" s="111"/>
      <c r="E3221" s="112">
        <v>9287.18</v>
      </c>
      <c r="F3221" s="113">
        <f t="shared" si="759"/>
        <v>9287.18</v>
      </c>
      <c r="G3221" s="113">
        <f t="shared" si="760"/>
        <v>7429.744</v>
      </c>
      <c r="H3221" s="120">
        <v>398</v>
      </c>
      <c r="I3221" s="110"/>
      <c r="J3221" s="113" t="str">
        <f t="shared" si="756"/>
        <v/>
      </c>
      <c r="K3221" s="110">
        <v>1</v>
      </c>
      <c r="L3221" s="110">
        <v>6</v>
      </c>
      <c r="M3221" s="116" t="s">
        <v>357</v>
      </c>
      <c r="N3221" s="140" t="s">
        <v>7045</v>
      </c>
      <c r="O3221" s="192">
        <v>4620105829632</v>
      </c>
      <c r="P3221" s="129">
        <v>15.02</v>
      </c>
      <c r="Q3221" s="130">
        <v>0.040014</v>
      </c>
      <c r="R3221" s="80">
        <f t="shared" si="761"/>
        <v>0</v>
      </c>
      <c r="S3221" s="81">
        <f t="shared" si="762"/>
        <v>0</v>
      </c>
      <c r="W3221" s="24"/>
    </row>
    <row r="3222" outlineLevel="1" spans="1:23">
      <c r="A3222" s="162" t="s">
        <v>7048</v>
      </c>
      <c r="B3222" s="154" t="s">
        <v>7049</v>
      </c>
      <c r="C3222" s="110" t="s">
        <v>356</v>
      </c>
      <c r="D3222" s="111"/>
      <c r="E3222" s="112">
        <v>13246.4</v>
      </c>
      <c r="F3222" s="113">
        <f t="shared" si="759"/>
        <v>13246.4</v>
      </c>
      <c r="G3222" s="113">
        <f t="shared" si="760"/>
        <v>10597.12</v>
      </c>
      <c r="H3222" s="120">
        <v>400</v>
      </c>
      <c r="I3222" s="110"/>
      <c r="J3222" s="113" t="str">
        <f t="shared" si="756"/>
        <v/>
      </c>
      <c r="K3222" s="110">
        <v>1</v>
      </c>
      <c r="L3222" s="110">
        <v>4</v>
      </c>
      <c r="M3222" s="116" t="s">
        <v>357</v>
      </c>
      <c r="N3222" s="140" t="s">
        <v>7045</v>
      </c>
      <c r="O3222" s="192">
        <v>4620105829649</v>
      </c>
      <c r="P3222" s="129">
        <v>15.52</v>
      </c>
      <c r="Q3222" s="130">
        <v>0.03864</v>
      </c>
      <c r="R3222" s="80">
        <f t="shared" si="761"/>
        <v>0</v>
      </c>
      <c r="S3222" s="81">
        <f t="shared" si="762"/>
        <v>0</v>
      </c>
      <c r="W3222" s="24"/>
    </row>
    <row r="3223" outlineLevel="1" spans="1:23">
      <c r="A3223" s="162" t="s">
        <v>7050</v>
      </c>
      <c r="B3223" s="154" t="s">
        <v>7051</v>
      </c>
      <c r="C3223" s="110" t="s">
        <v>356</v>
      </c>
      <c r="D3223" s="111"/>
      <c r="E3223" s="112">
        <v>17381.51</v>
      </c>
      <c r="F3223" s="113">
        <f t="shared" si="759"/>
        <v>17381.51</v>
      </c>
      <c r="G3223" s="113">
        <f t="shared" si="760"/>
        <v>13905.208</v>
      </c>
      <c r="H3223" s="120">
        <v>300</v>
      </c>
      <c r="I3223" s="110"/>
      <c r="J3223" s="113" t="str">
        <f t="shared" si="756"/>
        <v/>
      </c>
      <c r="K3223" s="110">
        <v>1</v>
      </c>
      <c r="L3223" s="110">
        <v>3</v>
      </c>
      <c r="M3223" s="116" t="s">
        <v>357</v>
      </c>
      <c r="N3223" s="140" t="s">
        <v>7045</v>
      </c>
      <c r="O3223" s="192">
        <v>4620105829656</v>
      </c>
      <c r="P3223" s="129">
        <v>15.92</v>
      </c>
      <c r="Q3223" s="130">
        <v>0.03898125</v>
      </c>
      <c r="R3223" s="80">
        <f t="shared" si="761"/>
        <v>0</v>
      </c>
      <c r="S3223" s="81">
        <f t="shared" si="762"/>
        <v>0</v>
      </c>
      <c r="W3223" s="24"/>
    </row>
    <row r="3224" outlineLevel="1" spans="1:23">
      <c r="A3224" s="162" t="s">
        <v>7052</v>
      </c>
      <c r="B3224" s="154" t="s">
        <v>7053</v>
      </c>
      <c r="C3224" s="110" t="s">
        <v>356</v>
      </c>
      <c r="D3224" s="111"/>
      <c r="E3224" s="112">
        <v>3105.7</v>
      </c>
      <c r="F3224" s="113">
        <f t="shared" si="759"/>
        <v>3105.7</v>
      </c>
      <c r="G3224" s="113">
        <f t="shared" si="760"/>
        <v>2484.56</v>
      </c>
      <c r="H3224" s="119">
        <v>257</v>
      </c>
      <c r="I3224" s="110"/>
      <c r="J3224" s="113" t="str">
        <f t="shared" si="756"/>
        <v/>
      </c>
      <c r="K3224" s="110">
        <v>1</v>
      </c>
      <c r="L3224" s="110">
        <v>18</v>
      </c>
      <c r="M3224" s="116" t="s">
        <v>357</v>
      </c>
      <c r="N3224" s="140" t="s">
        <v>7045</v>
      </c>
      <c r="O3224" s="192">
        <v>4620105829687</v>
      </c>
      <c r="P3224" s="129">
        <v>15.1</v>
      </c>
      <c r="Q3224" s="130">
        <v>0.0567</v>
      </c>
      <c r="R3224" s="80">
        <f t="shared" si="761"/>
        <v>0</v>
      </c>
      <c r="S3224" s="81">
        <f t="shared" si="762"/>
        <v>0</v>
      </c>
      <c r="W3224" s="24"/>
    </row>
    <row r="3225" outlineLevel="1" spans="1:23">
      <c r="A3225" s="162" t="s">
        <v>7054</v>
      </c>
      <c r="B3225" s="154" t="s">
        <v>7055</v>
      </c>
      <c r="C3225" s="110" t="s">
        <v>356</v>
      </c>
      <c r="D3225" s="111"/>
      <c r="E3225" s="112">
        <v>8270.31</v>
      </c>
      <c r="F3225" s="113">
        <f t="shared" si="759"/>
        <v>8270.31</v>
      </c>
      <c r="G3225" s="113">
        <f t="shared" si="760"/>
        <v>6616.248</v>
      </c>
      <c r="H3225" s="120">
        <v>150</v>
      </c>
      <c r="I3225" s="110"/>
      <c r="J3225" s="113" t="str">
        <f t="shared" si="756"/>
        <v/>
      </c>
      <c r="K3225" s="110">
        <v>1</v>
      </c>
      <c r="L3225" s="110">
        <v>6</v>
      </c>
      <c r="M3225" s="116" t="s">
        <v>357</v>
      </c>
      <c r="N3225" s="140" t="s">
        <v>7045</v>
      </c>
      <c r="O3225" s="192">
        <v>4620105829694</v>
      </c>
      <c r="P3225" s="129">
        <v>16.2</v>
      </c>
      <c r="Q3225" s="130">
        <v>0.061425</v>
      </c>
      <c r="R3225" s="80">
        <f t="shared" si="761"/>
        <v>0</v>
      </c>
      <c r="S3225" s="81">
        <f t="shared" si="762"/>
        <v>0</v>
      </c>
      <c r="W3225" s="24"/>
    </row>
    <row r="3226" outlineLevel="1" spans="1:23">
      <c r="A3226" s="162" t="s">
        <v>7056</v>
      </c>
      <c r="B3226" s="154" t="s">
        <v>7057</v>
      </c>
      <c r="C3226" s="110" t="s">
        <v>356</v>
      </c>
      <c r="D3226" s="111"/>
      <c r="E3226" s="112">
        <v>12206.73</v>
      </c>
      <c r="F3226" s="113">
        <f t="shared" si="759"/>
        <v>12206.73</v>
      </c>
      <c r="G3226" s="113">
        <f t="shared" si="760"/>
        <v>9765.384</v>
      </c>
      <c r="H3226" s="120">
        <v>88</v>
      </c>
      <c r="I3226" s="110"/>
      <c r="J3226" s="113" t="str">
        <f t="shared" si="756"/>
        <v/>
      </c>
      <c r="K3226" s="110">
        <v>1</v>
      </c>
      <c r="L3226" s="110">
        <v>4</v>
      </c>
      <c r="M3226" s="116" t="s">
        <v>357</v>
      </c>
      <c r="N3226" s="140" t="s">
        <v>7045</v>
      </c>
      <c r="O3226" s="192">
        <v>4620105829700</v>
      </c>
      <c r="P3226" s="129">
        <v>16.2</v>
      </c>
      <c r="Q3226" s="130">
        <v>0.0686205</v>
      </c>
      <c r="R3226" s="80">
        <f t="shared" si="761"/>
        <v>0</v>
      </c>
      <c r="S3226" s="81">
        <f t="shared" si="762"/>
        <v>0</v>
      </c>
      <c r="W3226" s="24"/>
    </row>
    <row r="3227" outlineLevel="1" spans="1:23">
      <c r="A3227" s="162" t="s">
        <v>7058</v>
      </c>
      <c r="B3227" s="154" t="s">
        <v>7059</v>
      </c>
      <c r="C3227" s="110" t="s">
        <v>356</v>
      </c>
      <c r="D3227" s="111"/>
      <c r="E3227" s="112">
        <v>17772.83</v>
      </c>
      <c r="F3227" s="113">
        <f t="shared" si="759"/>
        <v>17772.83</v>
      </c>
      <c r="G3227" s="113">
        <f t="shared" si="760"/>
        <v>14218.264</v>
      </c>
      <c r="H3227" s="120">
        <v>38</v>
      </c>
      <c r="I3227" s="110"/>
      <c r="J3227" s="113" t="str">
        <f t="shared" si="756"/>
        <v/>
      </c>
      <c r="K3227" s="110">
        <v>1</v>
      </c>
      <c r="L3227" s="110">
        <v>2</v>
      </c>
      <c r="M3227" s="116" t="s">
        <v>357</v>
      </c>
      <c r="N3227" s="140" t="s">
        <v>7045</v>
      </c>
      <c r="O3227" s="192">
        <v>4620105829717</v>
      </c>
      <c r="P3227" s="129">
        <v>11.2</v>
      </c>
      <c r="Q3227" s="130">
        <v>0.0459885</v>
      </c>
      <c r="R3227" s="80">
        <f t="shared" si="761"/>
        <v>0</v>
      </c>
      <c r="S3227" s="81">
        <f t="shared" si="762"/>
        <v>0</v>
      </c>
      <c r="W3227" s="24"/>
    </row>
    <row r="3228" outlineLevel="1" spans="1:23">
      <c r="A3228" s="162" t="s">
        <v>7060</v>
      </c>
      <c r="B3228" s="154" t="s">
        <v>7061</v>
      </c>
      <c r="C3228" s="110" t="s">
        <v>356</v>
      </c>
      <c r="D3228" s="111"/>
      <c r="E3228" s="112">
        <v>1002.7</v>
      </c>
      <c r="F3228" s="113">
        <f t="shared" si="759"/>
        <v>1002.7</v>
      </c>
      <c r="G3228" s="113">
        <f t="shared" si="760"/>
        <v>802.16</v>
      </c>
      <c r="H3228" s="121"/>
      <c r="I3228" s="110"/>
      <c r="J3228" s="113" t="str">
        <f t="shared" si="756"/>
        <v/>
      </c>
      <c r="K3228" s="110">
        <v>1</v>
      </c>
      <c r="L3228" s="110">
        <v>20</v>
      </c>
      <c r="M3228" s="116"/>
      <c r="N3228" s="140" t="s">
        <v>7045</v>
      </c>
      <c r="O3228" s="192">
        <v>4620105829663</v>
      </c>
      <c r="P3228" s="129"/>
      <c r="Q3228" s="130"/>
      <c r="R3228" s="80">
        <f t="shared" si="761"/>
        <v>0</v>
      </c>
      <c r="S3228" s="81">
        <f t="shared" si="762"/>
        <v>0</v>
      </c>
      <c r="W3228" s="24"/>
    </row>
    <row r="3229" outlineLevel="1" spans="1:23">
      <c r="A3229" s="162" t="s">
        <v>7062</v>
      </c>
      <c r="B3229" s="154" t="s">
        <v>7063</v>
      </c>
      <c r="C3229" s="110" t="s">
        <v>356</v>
      </c>
      <c r="D3229" s="111"/>
      <c r="E3229" s="112">
        <v>2785.39</v>
      </c>
      <c r="F3229" s="113">
        <f t="shared" si="759"/>
        <v>2785.39</v>
      </c>
      <c r="G3229" s="113">
        <f t="shared" si="760"/>
        <v>2228.312</v>
      </c>
      <c r="H3229" s="121"/>
      <c r="I3229" s="110"/>
      <c r="J3229" s="113" t="str">
        <f t="shared" si="756"/>
        <v/>
      </c>
      <c r="K3229" s="110">
        <v>1</v>
      </c>
      <c r="L3229" s="110">
        <v>16</v>
      </c>
      <c r="M3229" s="116"/>
      <c r="N3229" s="140" t="s">
        <v>7045</v>
      </c>
      <c r="O3229" s="192">
        <v>4620105829670</v>
      </c>
      <c r="P3229" s="129"/>
      <c r="Q3229" s="130"/>
      <c r="R3229" s="80">
        <f t="shared" si="761"/>
        <v>0</v>
      </c>
      <c r="S3229" s="81">
        <f t="shared" si="762"/>
        <v>0</v>
      </c>
      <c r="W3229" s="24"/>
    </row>
    <row r="3230" outlineLevel="1" spans="1:23">
      <c r="A3230" s="162" t="s">
        <v>7064</v>
      </c>
      <c r="B3230" s="154" t="s">
        <v>7065</v>
      </c>
      <c r="C3230" s="110" t="s">
        <v>356</v>
      </c>
      <c r="D3230" s="111"/>
      <c r="E3230" s="112">
        <v>4439.82</v>
      </c>
      <c r="F3230" s="113">
        <f t="shared" si="759"/>
        <v>4439.82</v>
      </c>
      <c r="G3230" s="113">
        <f t="shared" si="760"/>
        <v>3551.856</v>
      </c>
      <c r="H3230" s="121"/>
      <c r="I3230" s="110"/>
      <c r="J3230" s="113" t="str">
        <f t="shared" si="756"/>
        <v/>
      </c>
      <c r="K3230" s="110">
        <v>1</v>
      </c>
      <c r="L3230" s="110">
        <v>10</v>
      </c>
      <c r="M3230" s="116"/>
      <c r="N3230" s="140" t="s">
        <v>7045</v>
      </c>
      <c r="O3230" s="192">
        <v>4620105829588</v>
      </c>
      <c r="P3230" s="129"/>
      <c r="Q3230" s="130"/>
      <c r="R3230" s="80">
        <f t="shared" si="761"/>
        <v>0</v>
      </c>
      <c r="S3230" s="81">
        <f t="shared" si="762"/>
        <v>0</v>
      </c>
      <c r="W3230" s="24"/>
    </row>
    <row r="3231" outlineLevel="1" spans="1:23">
      <c r="A3231" s="162" t="s">
        <v>7066</v>
      </c>
      <c r="B3231" s="154" t="s">
        <v>7067</v>
      </c>
      <c r="C3231" s="110" t="s">
        <v>356</v>
      </c>
      <c r="D3231" s="111"/>
      <c r="E3231" s="112">
        <v>5802.5</v>
      </c>
      <c r="F3231" s="113">
        <f t="shared" si="759"/>
        <v>5802.5</v>
      </c>
      <c r="G3231" s="113">
        <f t="shared" si="760"/>
        <v>4642</v>
      </c>
      <c r="H3231" s="121"/>
      <c r="I3231" s="110"/>
      <c r="J3231" s="113" t="str">
        <f t="shared" si="756"/>
        <v/>
      </c>
      <c r="K3231" s="110">
        <v>1</v>
      </c>
      <c r="L3231" s="110">
        <v>8</v>
      </c>
      <c r="M3231" s="116"/>
      <c r="N3231" s="140" t="s">
        <v>7045</v>
      </c>
      <c r="O3231" s="192">
        <v>4620105829595</v>
      </c>
      <c r="P3231" s="129"/>
      <c r="Q3231" s="130"/>
      <c r="R3231" s="80">
        <f t="shared" si="761"/>
        <v>0</v>
      </c>
      <c r="S3231" s="81">
        <f t="shared" si="762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1"/>
      <c r="I3232" s="110"/>
      <c r="J3232" s="113" t="str">
        <f t="shared" si="756"/>
        <v/>
      </c>
      <c r="K3232" s="110"/>
      <c r="L3232" s="110"/>
      <c r="M3232" s="116"/>
      <c r="N3232" s="140"/>
      <c r="O3232" s="192"/>
      <c r="P3232" s="129"/>
      <c r="Q3232" s="130"/>
      <c r="R3232" s="80"/>
      <c r="S3232" s="81"/>
      <c r="W3232" s="24"/>
    </row>
    <row r="3233" outlineLevel="1" spans="1:23">
      <c r="A3233" s="161" t="s">
        <v>7068</v>
      </c>
      <c r="B3233" s="154" t="s">
        <v>7069</v>
      </c>
      <c r="C3233" s="110" t="s">
        <v>356</v>
      </c>
      <c r="D3233" s="111"/>
      <c r="E3233" s="112">
        <v>414.9</v>
      </c>
      <c r="F3233" s="113">
        <f t="shared" ref="F3233:F3241" si="763">E3233-E3233*$G$2%</f>
        <v>414.9</v>
      </c>
      <c r="G3233" s="113">
        <f t="shared" ref="G3233:G3241" si="764">E3233-(20*E3233/100)</f>
        <v>331.92</v>
      </c>
      <c r="H3233" s="120">
        <v>309</v>
      </c>
      <c r="I3233" s="110"/>
      <c r="J3233" s="113" t="str">
        <f t="shared" si="756"/>
        <v/>
      </c>
      <c r="K3233" s="110">
        <v>10</v>
      </c>
      <c r="L3233" s="110">
        <v>400</v>
      </c>
      <c r="M3233" s="116" t="s">
        <v>357</v>
      </c>
      <c r="N3233" s="140" t="s">
        <v>7070</v>
      </c>
      <c r="O3233" s="192">
        <v>4620105829335</v>
      </c>
      <c r="P3233" s="129">
        <v>26</v>
      </c>
      <c r="Q3233" s="130">
        <v>0.047652</v>
      </c>
      <c r="R3233" s="80">
        <f t="shared" ref="R3233:R3241" si="765">P3233/L3233*D3233</f>
        <v>0</v>
      </c>
      <c r="S3233" s="81">
        <f t="shared" ref="S3233:S3241" si="766">Q3233/L3233*D3233</f>
        <v>0</v>
      </c>
      <c r="W3233" s="24"/>
    </row>
    <row r="3234" outlineLevel="1" spans="1:23">
      <c r="A3234" s="161" t="s">
        <v>7071</v>
      </c>
      <c r="B3234" s="154" t="s">
        <v>7072</v>
      </c>
      <c r="C3234" s="110" t="s">
        <v>356</v>
      </c>
      <c r="D3234" s="111"/>
      <c r="E3234" s="112">
        <v>830.48</v>
      </c>
      <c r="F3234" s="113">
        <f t="shared" si="763"/>
        <v>830.48</v>
      </c>
      <c r="G3234" s="113">
        <f t="shared" si="764"/>
        <v>664.384</v>
      </c>
      <c r="H3234" s="120">
        <v>149</v>
      </c>
      <c r="I3234" s="110"/>
      <c r="J3234" s="113" t="str">
        <f t="shared" si="756"/>
        <v/>
      </c>
      <c r="K3234" s="110">
        <v>5</v>
      </c>
      <c r="L3234" s="110">
        <v>200</v>
      </c>
      <c r="M3234" s="116" t="s">
        <v>357</v>
      </c>
      <c r="N3234" s="140" t="s">
        <v>7070</v>
      </c>
      <c r="O3234" s="192">
        <v>4620105829342</v>
      </c>
      <c r="P3234" s="129">
        <v>26</v>
      </c>
      <c r="Q3234" s="130">
        <v>0.047652</v>
      </c>
      <c r="R3234" s="80">
        <f t="shared" si="765"/>
        <v>0</v>
      </c>
      <c r="S3234" s="81">
        <f t="shared" si="766"/>
        <v>0</v>
      </c>
      <c r="W3234" s="24"/>
    </row>
    <row r="3235" outlineLevel="1" spans="1:23">
      <c r="A3235" s="161" t="s">
        <v>7073</v>
      </c>
      <c r="B3235" s="154" t="s">
        <v>7074</v>
      </c>
      <c r="C3235" s="110" t="s">
        <v>356</v>
      </c>
      <c r="D3235" s="111"/>
      <c r="E3235" s="112">
        <v>1369.61</v>
      </c>
      <c r="F3235" s="113">
        <f t="shared" si="763"/>
        <v>1369.61</v>
      </c>
      <c r="G3235" s="113">
        <f t="shared" si="764"/>
        <v>1095.688</v>
      </c>
      <c r="H3235" s="120">
        <v>57</v>
      </c>
      <c r="I3235" s="110"/>
      <c r="J3235" s="113" t="str">
        <f t="shared" si="756"/>
        <v/>
      </c>
      <c r="K3235" s="110">
        <v>3</v>
      </c>
      <c r="L3235" s="110">
        <v>120</v>
      </c>
      <c r="M3235" s="116" t="s">
        <v>357</v>
      </c>
      <c r="N3235" s="140" t="s">
        <v>7070</v>
      </c>
      <c r="O3235" s="192">
        <v>4620105829359</v>
      </c>
      <c r="P3235" s="129">
        <v>26</v>
      </c>
      <c r="Q3235" s="130">
        <v>0.047652</v>
      </c>
      <c r="R3235" s="80">
        <f t="shared" si="765"/>
        <v>0</v>
      </c>
      <c r="S3235" s="81">
        <f t="shared" si="766"/>
        <v>0</v>
      </c>
      <c r="W3235" s="24"/>
    </row>
    <row r="3236" outlineLevel="1" spans="1:23">
      <c r="A3236" s="161" t="s">
        <v>7075</v>
      </c>
      <c r="B3236" s="154" t="s">
        <v>7076</v>
      </c>
      <c r="C3236" s="110" t="s">
        <v>356</v>
      </c>
      <c r="D3236" s="111"/>
      <c r="E3236" s="112">
        <v>882.89</v>
      </c>
      <c r="F3236" s="113">
        <f t="shared" si="763"/>
        <v>882.89</v>
      </c>
      <c r="G3236" s="113">
        <f t="shared" si="764"/>
        <v>706.312</v>
      </c>
      <c r="H3236" s="120">
        <v>239</v>
      </c>
      <c r="I3236" s="110"/>
      <c r="J3236" s="113" t="str">
        <f t="shared" si="756"/>
        <v/>
      </c>
      <c r="K3236" s="110">
        <v>6</v>
      </c>
      <c r="L3236" s="110">
        <v>240</v>
      </c>
      <c r="M3236" s="116" t="s">
        <v>357</v>
      </c>
      <c r="N3236" s="140" t="s">
        <v>7070</v>
      </c>
      <c r="O3236" s="192">
        <v>4620105829366</v>
      </c>
      <c r="P3236" s="129">
        <v>26</v>
      </c>
      <c r="Q3236" s="130">
        <v>0.054808</v>
      </c>
      <c r="R3236" s="80">
        <f t="shared" si="765"/>
        <v>0</v>
      </c>
      <c r="S3236" s="81">
        <f t="shared" si="766"/>
        <v>0</v>
      </c>
      <c r="W3236" s="24"/>
    </row>
    <row r="3237" outlineLevel="1" spans="1:23">
      <c r="A3237" s="161" t="s">
        <v>7077</v>
      </c>
      <c r="B3237" s="154" t="s">
        <v>7078</v>
      </c>
      <c r="C3237" s="110" t="s">
        <v>356</v>
      </c>
      <c r="D3237" s="111"/>
      <c r="E3237" s="112">
        <v>1732.49</v>
      </c>
      <c r="F3237" s="113">
        <f t="shared" si="763"/>
        <v>1732.49</v>
      </c>
      <c r="G3237" s="113">
        <f t="shared" si="764"/>
        <v>1385.992</v>
      </c>
      <c r="H3237" s="120">
        <v>119</v>
      </c>
      <c r="I3237" s="110"/>
      <c r="J3237" s="113" t="str">
        <f t="shared" si="756"/>
        <v/>
      </c>
      <c r="K3237" s="110">
        <v>3</v>
      </c>
      <c r="L3237" s="110">
        <v>120</v>
      </c>
      <c r="M3237" s="116" t="s">
        <v>357</v>
      </c>
      <c r="N3237" s="140" t="s">
        <v>7070</v>
      </c>
      <c r="O3237" s="192">
        <v>4620105829373</v>
      </c>
      <c r="P3237" s="129">
        <v>26</v>
      </c>
      <c r="Q3237" s="130">
        <v>0.054808</v>
      </c>
      <c r="R3237" s="80">
        <f t="shared" si="765"/>
        <v>0</v>
      </c>
      <c r="S3237" s="81">
        <f t="shared" si="766"/>
        <v>0</v>
      </c>
      <c r="W3237" s="24"/>
    </row>
    <row r="3238" outlineLevel="1" spans="1:23">
      <c r="A3238" s="161" t="s">
        <v>7079</v>
      </c>
      <c r="B3238" s="154" t="s">
        <v>7080</v>
      </c>
      <c r="C3238" s="110" t="s">
        <v>356</v>
      </c>
      <c r="D3238" s="111"/>
      <c r="E3238" s="112">
        <v>2685.94</v>
      </c>
      <c r="F3238" s="113">
        <f t="shared" si="763"/>
        <v>2685.94</v>
      </c>
      <c r="G3238" s="113">
        <f t="shared" si="764"/>
        <v>2148.752</v>
      </c>
      <c r="H3238" s="120">
        <v>77</v>
      </c>
      <c r="I3238" s="110"/>
      <c r="J3238" s="113" t="str">
        <f t="shared" si="756"/>
        <v/>
      </c>
      <c r="K3238" s="110">
        <v>2</v>
      </c>
      <c r="L3238" s="110">
        <v>80</v>
      </c>
      <c r="M3238" s="116" t="s">
        <v>357</v>
      </c>
      <c r="N3238" s="140" t="s">
        <v>7070</v>
      </c>
      <c r="O3238" s="192">
        <v>4620105829380</v>
      </c>
      <c r="P3238" s="129">
        <v>26</v>
      </c>
      <c r="Q3238" s="130">
        <v>0.054808</v>
      </c>
      <c r="R3238" s="80">
        <f t="shared" si="765"/>
        <v>0</v>
      </c>
      <c r="S3238" s="81">
        <f t="shared" si="766"/>
        <v>0</v>
      </c>
      <c r="W3238" s="24"/>
    </row>
    <row r="3239" outlineLevel="1" spans="1:23">
      <c r="A3239" s="161" t="s">
        <v>7081</v>
      </c>
      <c r="B3239" s="154" t="s">
        <v>7082</v>
      </c>
      <c r="C3239" s="110" t="s">
        <v>356</v>
      </c>
      <c r="D3239" s="111"/>
      <c r="E3239" s="112">
        <v>1877.62</v>
      </c>
      <c r="F3239" s="113">
        <f t="shared" si="763"/>
        <v>1877.62</v>
      </c>
      <c r="G3239" s="113">
        <f t="shared" si="764"/>
        <v>1502.096</v>
      </c>
      <c r="H3239" s="120">
        <v>77</v>
      </c>
      <c r="I3239" s="110"/>
      <c r="J3239" s="113" t="str">
        <f t="shared" si="756"/>
        <v/>
      </c>
      <c r="K3239" s="110">
        <v>6</v>
      </c>
      <c r="L3239" s="110">
        <v>96</v>
      </c>
      <c r="M3239" s="116" t="s">
        <v>357</v>
      </c>
      <c r="N3239" s="140" t="s">
        <v>7070</v>
      </c>
      <c r="O3239" s="192">
        <v>4620105829397</v>
      </c>
      <c r="P3239" s="129">
        <v>20</v>
      </c>
      <c r="Q3239" s="130">
        <v>0.04361</v>
      </c>
      <c r="R3239" s="80">
        <f t="shared" si="765"/>
        <v>0</v>
      </c>
      <c r="S3239" s="81">
        <f t="shared" si="766"/>
        <v>0</v>
      </c>
      <c r="W3239" s="24"/>
    </row>
    <row r="3240" outlineLevel="1" spans="1:23">
      <c r="A3240" s="161" t="s">
        <v>7083</v>
      </c>
      <c r="B3240" s="154" t="s">
        <v>7084</v>
      </c>
      <c r="C3240" s="110" t="s">
        <v>356</v>
      </c>
      <c r="D3240" s="111"/>
      <c r="E3240" s="112">
        <v>3712.32</v>
      </c>
      <c r="F3240" s="113">
        <f t="shared" si="763"/>
        <v>3712.32</v>
      </c>
      <c r="G3240" s="113">
        <f t="shared" si="764"/>
        <v>2969.856</v>
      </c>
      <c r="H3240" s="120">
        <v>41</v>
      </c>
      <c r="I3240" s="110"/>
      <c r="J3240" s="113" t="str">
        <f t="shared" si="756"/>
        <v/>
      </c>
      <c r="K3240" s="110">
        <v>3</v>
      </c>
      <c r="L3240" s="110">
        <v>48</v>
      </c>
      <c r="M3240" s="116" t="s">
        <v>357</v>
      </c>
      <c r="N3240" s="140" t="s">
        <v>7070</v>
      </c>
      <c r="O3240" s="192">
        <v>4620105829403</v>
      </c>
      <c r="P3240" s="129">
        <v>20</v>
      </c>
      <c r="Q3240" s="130">
        <v>0.04361</v>
      </c>
      <c r="R3240" s="80">
        <f t="shared" si="765"/>
        <v>0</v>
      </c>
      <c r="S3240" s="81">
        <f t="shared" si="766"/>
        <v>0</v>
      </c>
      <c r="W3240" s="24"/>
    </row>
    <row r="3241" outlineLevel="1" spans="1:23">
      <c r="A3241" s="161" t="s">
        <v>7085</v>
      </c>
      <c r="B3241" s="154" t="s">
        <v>7086</v>
      </c>
      <c r="C3241" s="110" t="s">
        <v>356</v>
      </c>
      <c r="D3241" s="111"/>
      <c r="E3241" s="112">
        <v>5669.05</v>
      </c>
      <c r="F3241" s="113">
        <f t="shared" si="763"/>
        <v>5669.05</v>
      </c>
      <c r="G3241" s="113">
        <f t="shared" si="764"/>
        <v>4535.24</v>
      </c>
      <c r="H3241" s="119">
        <v>54</v>
      </c>
      <c r="I3241" s="110"/>
      <c r="J3241" s="113" t="str">
        <f t="shared" si="756"/>
        <v/>
      </c>
      <c r="K3241" s="110">
        <v>2</v>
      </c>
      <c r="L3241" s="110">
        <v>32</v>
      </c>
      <c r="M3241" s="116" t="s">
        <v>357</v>
      </c>
      <c r="N3241" s="140" t="s">
        <v>7070</v>
      </c>
      <c r="O3241" s="192">
        <v>4620105829410</v>
      </c>
      <c r="P3241" s="129">
        <v>20</v>
      </c>
      <c r="Q3241" s="130">
        <v>0.04361</v>
      </c>
      <c r="R3241" s="80">
        <f t="shared" si="765"/>
        <v>0</v>
      </c>
      <c r="S3241" s="81">
        <f t="shared" si="766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1"/>
      <c r="I3242" s="110"/>
      <c r="J3242" s="113" t="str">
        <f t="shared" si="756"/>
        <v/>
      </c>
      <c r="K3242" s="110"/>
      <c r="L3242" s="110"/>
      <c r="M3242" s="116"/>
      <c r="N3242" s="140"/>
      <c r="O3242" s="192"/>
      <c r="P3242" s="129"/>
      <c r="Q3242" s="130"/>
      <c r="R3242" s="80"/>
      <c r="S3242" s="81"/>
      <c r="W3242" s="24"/>
    </row>
    <row r="3243" outlineLevel="1" spans="1:23">
      <c r="A3243" s="162" t="s">
        <v>7087</v>
      </c>
      <c r="B3243" s="154" t="s">
        <v>7088</v>
      </c>
      <c r="C3243" s="110" t="s">
        <v>356</v>
      </c>
      <c r="D3243" s="111"/>
      <c r="E3243" s="112">
        <v>33.51</v>
      </c>
      <c r="F3243" s="113">
        <f t="shared" ref="F3243:F3280" si="767">E3243-E3243*$G$2%</f>
        <v>33.51</v>
      </c>
      <c r="G3243" s="113">
        <f t="shared" ref="G3243:G3280" si="768">E3243-(20*E3243/100)</f>
        <v>26.808</v>
      </c>
      <c r="H3243" s="120">
        <v>820</v>
      </c>
      <c r="I3243" s="110"/>
      <c r="J3243" s="113" t="str">
        <f t="shared" si="756"/>
        <v/>
      </c>
      <c r="K3243" s="110">
        <v>20</v>
      </c>
      <c r="L3243" s="110">
        <v>1000</v>
      </c>
      <c r="M3243" s="116" t="s">
        <v>357</v>
      </c>
      <c r="N3243" s="140" t="s">
        <v>7089</v>
      </c>
      <c r="O3243" s="192">
        <v>4620105828956</v>
      </c>
      <c r="P3243" s="129">
        <v>6.6</v>
      </c>
      <c r="Q3243" s="130">
        <v>0.007128</v>
      </c>
      <c r="R3243" s="80">
        <f t="shared" ref="R3243:R3276" si="769">P3243/L3243*D3243</f>
        <v>0</v>
      </c>
      <c r="S3243" s="81">
        <f t="shared" ref="S3243:S3280" si="770">Q3243/L3243*D3243</f>
        <v>0</v>
      </c>
      <c r="W3243" s="24"/>
    </row>
    <row r="3244" outlineLevel="1" spans="1:23">
      <c r="A3244" s="162" t="s">
        <v>7090</v>
      </c>
      <c r="B3244" s="154" t="s">
        <v>7091</v>
      </c>
      <c r="C3244" s="110" t="s">
        <v>356</v>
      </c>
      <c r="D3244" s="111"/>
      <c r="E3244" s="112">
        <v>33.51</v>
      </c>
      <c r="F3244" s="113">
        <f t="shared" si="767"/>
        <v>33.51</v>
      </c>
      <c r="G3244" s="113">
        <f t="shared" si="768"/>
        <v>26.808</v>
      </c>
      <c r="H3244" s="119">
        <v>340</v>
      </c>
      <c r="I3244" s="110"/>
      <c r="J3244" s="113" t="str">
        <f t="shared" si="756"/>
        <v/>
      </c>
      <c r="K3244" s="110">
        <v>20</v>
      </c>
      <c r="L3244" s="110">
        <v>1000</v>
      </c>
      <c r="M3244" s="116" t="s">
        <v>357</v>
      </c>
      <c r="N3244" s="140" t="s">
        <v>7089</v>
      </c>
      <c r="O3244" s="192">
        <v>4620105828963</v>
      </c>
      <c r="P3244" s="129">
        <v>6.6</v>
      </c>
      <c r="Q3244" s="130">
        <v>0.007128</v>
      </c>
      <c r="R3244" s="80">
        <f t="shared" si="769"/>
        <v>0</v>
      </c>
      <c r="S3244" s="81">
        <f t="shared" si="770"/>
        <v>0</v>
      </c>
      <c r="W3244" s="24"/>
    </row>
    <row r="3245" outlineLevel="1" spans="1:23">
      <c r="A3245" s="204" t="s">
        <v>7092</v>
      </c>
      <c r="B3245" s="154" t="s">
        <v>7093</v>
      </c>
      <c r="C3245" s="110" t="s">
        <v>356</v>
      </c>
      <c r="D3245" s="111"/>
      <c r="E3245" s="112">
        <v>31.18</v>
      </c>
      <c r="F3245" s="113">
        <f t="shared" si="767"/>
        <v>31.18</v>
      </c>
      <c r="G3245" s="113">
        <f t="shared" si="768"/>
        <v>24.944</v>
      </c>
      <c r="H3245" s="120">
        <v>20</v>
      </c>
      <c r="I3245" s="110" t="s">
        <v>475</v>
      </c>
      <c r="J3245" s="113" t="str">
        <f t="shared" si="756"/>
        <v/>
      </c>
      <c r="K3245" s="110">
        <v>20</v>
      </c>
      <c r="L3245" s="110">
        <v>1000</v>
      </c>
      <c r="M3245" s="116" t="s">
        <v>357</v>
      </c>
      <c r="N3245" s="140" t="s">
        <v>7089</v>
      </c>
      <c r="O3245" s="192">
        <v>4620105828970</v>
      </c>
      <c r="P3245" s="129">
        <v>6.6</v>
      </c>
      <c r="Q3245" s="130">
        <v>0.007128</v>
      </c>
      <c r="R3245" s="80">
        <f t="shared" si="769"/>
        <v>0</v>
      </c>
      <c r="S3245" s="81">
        <f t="shared" si="770"/>
        <v>0</v>
      </c>
      <c r="W3245" s="24"/>
    </row>
    <row r="3246" outlineLevel="1" spans="1:23">
      <c r="A3246" s="204" t="s">
        <v>7094</v>
      </c>
      <c r="B3246" s="154" t="s">
        <v>7095</v>
      </c>
      <c r="C3246" s="110" t="s">
        <v>356</v>
      </c>
      <c r="D3246" s="111"/>
      <c r="E3246" s="112">
        <v>31.18</v>
      </c>
      <c r="F3246" s="113">
        <f t="shared" si="767"/>
        <v>31.18</v>
      </c>
      <c r="G3246" s="113">
        <f t="shared" si="768"/>
        <v>24.944</v>
      </c>
      <c r="H3246" s="151"/>
      <c r="I3246" s="110" t="s">
        <v>475</v>
      </c>
      <c r="J3246" s="113" t="str">
        <f t="shared" si="756"/>
        <v/>
      </c>
      <c r="K3246" s="110">
        <v>20</v>
      </c>
      <c r="L3246" s="110">
        <v>1000</v>
      </c>
      <c r="M3246" s="116" t="s">
        <v>357</v>
      </c>
      <c r="N3246" s="140" t="s">
        <v>7089</v>
      </c>
      <c r="O3246" s="192">
        <v>4620105828987</v>
      </c>
      <c r="P3246" s="129">
        <v>6.6</v>
      </c>
      <c r="Q3246" s="130">
        <v>0.007128</v>
      </c>
      <c r="R3246" s="80">
        <f t="shared" si="769"/>
        <v>0</v>
      </c>
      <c r="S3246" s="81">
        <f t="shared" si="770"/>
        <v>0</v>
      </c>
      <c r="W3246" s="24"/>
    </row>
    <row r="3247" outlineLevel="1" spans="1:23">
      <c r="A3247" s="204" t="s">
        <v>7096</v>
      </c>
      <c r="B3247" s="154" t="s">
        <v>7097</v>
      </c>
      <c r="C3247" s="110" t="s">
        <v>356</v>
      </c>
      <c r="D3247" s="111"/>
      <c r="E3247" s="112">
        <v>31.18</v>
      </c>
      <c r="F3247" s="113">
        <f t="shared" si="767"/>
        <v>31.18</v>
      </c>
      <c r="G3247" s="113">
        <f t="shared" si="768"/>
        <v>24.944</v>
      </c>
      <c r="H3247" s="151"/>
      <c r="I3247" s="110" t="s">
        <v>475</v>
      </c>
      <c r="J3247" s="113" t="str">
        <f t="shared" si="756"/>
        <v/>
      </c>
      <c r="K3247" s="110">
        <v>20</v>
      </c>
      <c r="L3247" s="110">
        <v>1000</v>
      </c>
      <c r="M3247" s="116" t="s">
        <v>357</v>
      </c>
      <c r="N3247" s="140" t="s">
        <v>7089</v>
      </c>
      <c r="O3247" s="192">
        <v>4620105828994</v>
      </c>
      <c r="P3247" s="129">
        <v>6.6</v>
      </c>
      <c r="Q3247" s="130">
        <v>0.007128</v>
      </c>
      <c r="R3247" s="80">
        <f t="shared" si="769"/>
        <v>0</v>
      </c>
      <c r="S3247" s="81">
        <f t="shared" si="770"/>
        <v>0</v>
      </c>
      <c r="W3247" s="24"/>
    </row>
    <row r="3248" outlineLevel="1" spans="1:23">
      <c r="A3248" s="162" t="s">
        <v>7098</v>
      </c>
      <c r="B3248" s="154" t="s">
        <v>7099</v>
      </c>
      <c r="C3248" s="110" t="s">
        <v>356</v>
      </c>
      <c r="D3248" s="111"/>
      <c r="E3248" s="112">
        <v>31.18</v>
      </c>
      <c r="F3248" s="113">
        <f t="shared" si="767"/>
        <v>31.18</v>
      </c>
      <c r="G3248" s="113">
        <f t="shared" si="768"/>
        <v>24.944</v>
      </c>
      <c r="H3248" s="119">
        <v>420</v>
      </c>
      <c r="I3248" s="110"/>
      <c r="J3248" s="113" t="str">
        <f t="shared" si="756"/>
        <v/>
      </c>
      <c r="K3248" s="110">
        <v>20</v>
      </c>
      <c r="L3248" s="110">
        <v>1000</v>
      </c>
      <c r="M3248" s="116" t="s">
        <v>357</v>
      </c>
      <c r="N3248" s="140" t="s">
        <v>7089</v>
      </c>
      <c r="O3248" s="192">
        <v>4620105829007</v>
      </c>
      <c r="P3248" s="129">
        <v>6.6</v>
      </c>
      <c r="Q3248" s="130">
        <v>0.007128</v>
      </c>
      <c r="R3248" s="80">
        <f t="shared" si="769"/>
        <v>0</v>
      </c>
      <c r="S3248" s="81">
        <f t="shared" si="770"/>
        <v>0</v>
      </c>
      <c r="W3248" s="24"/>
    </row>
    <row r="3249" outlineLevel="1" spans="1:23">
      <c r="A3249" s="204" t="s">
        <v>7100</v>
      </c>
      <c r="B3249" s="154" t="s">
        <v>7101</v>
      </c>
      <c r="C3249" s="110" t="s">
        <v>356</v>
      </c>
      <c r="D3249" s="111"/>
      <c r="E3249" s="112">
        <v>31.18</v>
      </c>
      <c r="F3249" s="113">
        <f t="shared" si="767"/>
        <v>31.18</v>
      </c>
      <c r="G3249" s="113">
        <f t="shared" si="768"/>
        <v>24.944</v>
      </c>
      <c r="H3249" s="121"/>
      <c r="I3249" s="110" t="s">
        <v>475</v>
      </c>
      <c r="J3249" s="113" t="str">
        <f t="shared" si="756"/>
        <v/>
      </c>
      <c r="K3249" s="110">
        <v>20</v>
      </c>
      <c r="L3249" s="110">
        <v>1000</v>
      </c>
      <c r="M3249" s="116" t="s">
        <v>357</v>
      </c>
      <c r="N3249" s="140" t="s">
        <v>7089</v>
      </c>
      <c r="O3249" s="192">
        <v>4620105829014</v>
      </c>
      <c r="P3249" s="129">
        <v>6.6</v>
      </c>
      <c r="Q3249" s="130">
        <v>0.007128</v>
      </c>
      <c r="R3249" s="80">
        <f t="shared" si="769"/>
        <v>0</v>
      </c>
      <c r="S3249" s="81">
        <f t="shared" si="770"/>
        <v>0</v>
      </c>
      <c r="W3249" s="24"/>
    </row>
    <row r="3250" outlineLevel="1" spans="1:23">
      <c r="A3250" s="162" t="s">
        <v>7102</v>
      </c>
      <c r="B3250" s="154" t="s">
        <v>7103</v>
      </c>
      <c r="C3250" s="110" t="s">
        <v>356</v>
      </c>
      <c r="D3250" s="111"/>
      <c r="E3250" s="112">
        <v>31.18</v>
      </c>
      <c r="F3250" s="113">
        <f t="shared" si="767"/>
        <v>31.18</v>
      </c>
      <c r="G3250" s="113">
        <f t="shared" si="768"/>
        <v>24.944</v>
      </c>
      <c r="H3250" s="119">
        <v>1900</v>
      </c>
      <c r="I3250" s="110"/>
      <c r="J3250" s="113" t="str">
        <f t="shared" si="756"/>
        <v/>
      </c>
      <c r="K3250" s="110">
        <v>20</v>
      </c>
      <c r="L3250" s="110">
        <v>1000</v>
      </c>
      <c r="M3250" s="116" t="s">
        <v>357</v>
      </c>
      <c r="N3250" s="140" t="s">
        <v>7089</v>
      </c>
      <c r="O3250" s="192">
        <v>4620105829038</v>
      </c>
      <c r="P3250" s="129">
        <v>28</v>
      </c>
      <c r="Q3250" s="130">
        <v>0.005506875</v>
      </c>
      <c r="R3250" s="80">
        <f t="shared" si="769"/>
        <v>0</v>
      </c>
      <c r="S3250" s="81">
        <f t="shared" si="770"/>
        <v>0</v>
      </c>
      <c r="W3250" s="24"/>
    </row>
    <row r="3251" outlineLevel="1" spans="1:23">
      <c r="A3251" s="162" t="s">
        <v>7104</v>
      </c>
      <c r="B3251" s="154" t="s">
        <v>7105</v>
      </c>
      <c r="C3251" s="110" t="s">
        <v>356</v>
      </c>
      <c r="D3251" s="111"/>
      <c r="E3251" s="112">
        <v>31.18</v>
      </c>
      <c r="F3251" s="113">
        <f t="shared" si="767"/>
        <v>31.18</v>
      </c>
      <c r="G3251" s="113">
        <f t="shared" si="768"/>
        <v>24.944</v>
      </c>
      <c r="H3251" s="119">
        <v>900</v>
      </c>
      <c r="I3251" s="110"/>
      <c r="J3251" s="113" t="str">
        <f t="shared" si="756"/>
        <v/>
      </c>
      <c r="K3251" s="110">
        <v>20</v>
      </c>
      <c r="L3251" s="110">
        <v>2000</v>
      </c>
      <c r="M3251" s="116" t="s">
        <v>357</v>
      </c>
      <c r="N3251" s="140" t="s">
        <v>7089</v>
      </c>
      <c r="O3251" s="192">
        <v>4620105829021</v>
      </c>
      <c r="P3251" s="129">
        <v>28</v>
      </c>
      <c r="Q3251" s="130">
        <v>0.01101375</v>
      </c>
      <c r="R3251" s="80">
        <f t="shared" si="769"/>
        <v>0</v>
      </c>
      <c r="S3251" s="81">
        <f t="shared" si="770"/>
        <v>0</v>
      </c>
      <c r="W3251" s="24"/>
    </row>
    <row r="3252" outlineLevel="1" spans="1:23">
      <c r="A3252" s="162" t="s">
        <v>7106</v>
      </c>
      <c r="B3252" s="154" t="s">
        <v>7107</v>
      </c>
      <c r="C3252" s="110" t="s">
        <v>356</v>
      </c>
      <c r="D3252" s="111"/>
      <c r="E3252" s="112">
        <v>31.18</v>
      </c>
      <c r="F3252" s="113">
        <f t="shared" si="767"/>
        <v>31.18</v>
      </c>
      <c r="G3252" s="113">
        <f t="shared" si="768"/>
        <v>24.944</v>
      </c>
      <c r="H3252" s="119">
        <v>1160</v>
      </c>
      <c r="I3252" s="110"/>
      <c r="J3252" s="113" t="str">
        <f t="shared" si="756"/>
        <v/>
      </c>
      <c r="K3252" s="110">
        <v>20</v>
      </c>
      <c r="L3252" s="110">
        <v>3000</v>
      </c>
      <c r="M3252" s="116" t="s">
        <v>357</v>
      </c>
      <c r="N3252" s="140" t="s">
        <v>7089</v>
      </c>
      <c r="O3252" s="192">
        <v>4620105829045</v>
      </c>
      <c r="P3252" s="129">
        <v>28</v>
      </c>
      <c r="Q3252" s="130">
        <v>0.01702125</v>
      </c>
      <c r="R3252" s="80">
        <f t="shared" si="769"/>
        <v>0</v>
      </c>
      <c r="S3252" s="81">
        <f t="shared" si="770"/>
        <v>0</v>
      </c>
      <c r="W3252" s="24"/>
    </row>
    <row r="3253" outlineLevel="1" spans="1:23">
      <c r="A3253" s="162" t="s">
        <v>7108</v>
      </c>
      <c r="B3253" s="154" t="s">
        <v>7109</v>
      </c>
      <c r="C3253" s="110" t="s">
        <v>356</v>
      </c>
      <c r="D3253" s="111"/>
      <c r="E3253" s="112">
        <v>31.18</v>
      </c>
      <c r="F3253" s="113">
        <f t="shared" si="767"/>
        <v>31.18</v>
      </c>
      <c r="G3253" s="113">
        <f t="shared" si="768"/>
        <v>24.944</v>
      </c>
      <c r="H3253" s="119">
        <v>2140</v>
      </c>
      <c r="I3253" s="110"/>
      <c r="J3253" s="113" t="str">
        <f t="shared" si="756"/>
        <v/>
      </c>
      <c r="K3253" s="110">
        <v>20</v>
      </c>
      <c r="L3253" s="110">
        <v>1000</v>
      </c>
      <c r="M3253" s="116" t="s">
        <v>357</v>
      </c>
      <c r="N3253" s="140" t="s">
        <v>7089</v>
      </c>
      <c r="O3253" s="192">
        <v>4620105829052</v>
      </c>
      <c r="P3253" s="129">
        <v>8.5</v>
      </c>
      <c r="Q3253" s="130">
        <v>0.005506875</v>
      </c>
      <c r="R3253" s="80">
        <f t="shared" si="769"/>
        <v>0</v>
      </c>
      <c r="S3253" s="81">
        <f t="shared" si="770"/>
        <v>0</v>
      </c>
      <c r="W3253" s="24"/>
    </row>
    <row r="3254" outlineLevel="1" spans="1:23">
      <c r="A3254" s="162" t="s">
        <v>7110</v>
      </c>
      <c r="B3254" s="154" t="s">
        <v>7111</v>
      </c>
      <c r="C3254" s="110" t="s">
        <v>356</v>
      </c>
      <c r="D3254" s="111"/>
      <c r="E3254" s="112">
        <v>62.98</v>
      </c>
      <c r="F3254" s="113">
        <f t="shared" si="767"/>
        <v>62.98</v>
      </c>
      <c r="G3254" s="113">
        <f t="shared" si="768"/>
        <v>50.384</v>
      </c>
      <c r="H3254" s="120">
        <v>340</v>
      </c>
      <c r="I3254" s="110"/>
      <c r="J3254" s="113" t="str">
        <f t="shared" si="756"/>
        <v/>
      </c>
      <c r="K3254" s="110">
        <v>20</v>
      </c>
      <c r="L3254" s="110">
        <v>500</v>
      </c>
      <c r="M3254" s="116" t="s">
        <v>357</v>
      </c>
      <c r="N3254" s="140" t="s">
        <v>7089</v>
      </c>
      <c r="O3254" s="192">
        <v>4620105829083</v>
      </c>
      <c r="P3254" s="129">
        <v>8.4</v>
      </c>
      <c r="Q3254" s="130">
        <v>0.010374</v>
      </c>
      <c r="R3254" s="80">
        <f t="shared" si="769"/>
        <v>0</v>
      </c>
      <c r="S3254" s="81">
        <f t="shared" si="770"/>
        <v>0</v>
      </c>
      <c r="W3254" s="24"/>
    </row>
    <row r="3255" outlineLevel="1" spans="1:23">
      <c r="A3255" s="162" t="s">
        <v>7112</v>
      </c>
      <c r="B3255" s="154" t="s">
        <v>7113</v>
      </c>
      <c r="C3255" s="110" t="s">
        <v>356</v>
      </c>
      <c r="D3255" s="111"/>
      <c r="E3255" s="112">
        <v>62.98</v>
      </c>
      <c r="F3255" s="113">
        <f t="shared" si="767"/>
        <v>62.98</v>
      </c>
      <c r="G3255" s="113">
        <f t="shared" si="768"/>
        <v>50.384</v>
      </c>
      <c r="H3255" s="120">
        <v>480</v>
      </c>
      <c r="I3255" s="110"/>
      <c r="J3255" s="113" t="str">
        <f t="shared" si="756"/>
        <v/>
      </c>
      <c r="K3255" s="110">
        <v>20</v>
      </c>
      <c r="L3255" s="110">
        <v>500</v>
      </c>
      <c r="M3255" s="116" t="s">
        <v>357</v>
      </c>
      <c r="N3255" s="140" t="s">
        <v>7089</v>
      </c>
      <c r="O3255" s="192">
        <v>4620105829090</v>
      </c>
      <c r="P3255" s="129">
        <v>8.4</v>
      </c>
      <c r="Q3255" s="130">
        <v>0.01188</v>
      </c>
      <c r="R3255" s="80">
        <f t="shared" si="769"/>
        <v>0</v>
      </c>
      <c r="S3255" s="81">
        <f t="shared" si="770"/>
        <v>0</v>
      </c>
      <c r="W3255" s="24"/>
    </row>
    <row r="3256" outlineLevel="1" spans="1:23">
      <c r="A3256" s="162" t="s">
        <v>7114</v>
      </c>
      <c r="B3256" s="154" t="s">
        <v>7115</v>
      </c>
      <c r="C3256" s="110" t="s">
        <v>356</v>
      </c>
      <c r="D3256" s="111"/>
      <c r="E3256" s="112">
        <v>62.98</v>
      </c>
      <c r="F3256" s="113">
        <f t="shared" si="767"/>
        <v>62.98</v>
      </c>
      <c r="G3256" s="113">
        <f t="shared" si="768"/>
        <v>50.384</v>
      </c>
      <c r="H3256" s="120">
        <v>500</v>
      </c>
      <c r="I3256" s="110"/>
      <c r="J3256" s="113" t="str">
        <f t="shared" si="756"/>
        <v/>
      </c>
      <c r="K3256" s="110">
        <v>20</v>
      </c>
      <c r="L3256" s="110">
        <v>500</v>
      </c>
      <c r="M3256" s="116" t="s">
        <v>357</v>
      </c>
      <c r="N3256" s="140" t="s">
        <v>7089</v>
      </c>
      <c r="O3256" s="192">
        <v>4620105829106</v>
      </c>
      <c r="P3256" s="129">
        <v>8.4</v>
      </c>
      <c r="Q3256" s="130">
        <v>0.013524</v>
      </c>
      <c r="R3256" s="80">
        <f t="shared" si="769"/>
        <v>0</v>
      </c>
      <c r="S3256" s="81">
        <f t="shared" si="770"/>
        <v>0</v>
      </c>
      <c r="W3256" s="24"/>
    </row>
    <row r="3257" outlineLevel="1" spans="1:23">
      <c r="A3257" s="162" t="s">
        <v>7116</v>
      </c>
      <c r="B3257" s="154" t="s">
        <v>7117</v>
      </c>
      <c r="C3257" s="110" t="s">
        <v>356</v>
      </c>
      <c r="D3257" s="111"/>
      <c r="E3257" s="112">
        <v>62.98</v>
      </c>
      <c r="F3257" s="113">
        <f t="shared" si="767"/>
        <v>62.98</v>
      </c>
      <c r="G3257" s="113">
        <f t="shared" si="768"/>
        <v>50.384</v>
      </c>
      <c r="H3257" s="120">
        <v>480</v>
      </c>
      <c r="I3257" s="110"/>
      <c r="J3257" s="113" t="str">
        <f t="shared" si="756"/>
        <v/>
      </c>
      <c r="K3257" s="110">
        <v>20</v>
      </c>
      <c r="L3257" s="110">
        <v>500</v>
      </c>
      <c r="M3257" s="116" t="s">
        <v>357</v>
      </c>
      <c r="N3257" s="140" t="s">
        <v>7089</v>
      </c>
      <c r="O3257" s="192">
        <v>4620105829069</v>
      </c>
      <c r="P3257" s="129">
        <v>8.4</v>
      </c>
      <c r="Q3257" s="130">
        <v>0.015312</v>
      </c>
      <c r="R3257" s="80">
        <f t="shared" si="769"/>
        <v>0</v>
      </c>
      <c r="S3257" s="81">
        <f t="shared" si="770"/>
        <v>0</v>
      </c>
      <c r="W3257" s="24"/>
    </row>
    <row r="3258" outlineLevel="1" spans="1:23">
      <c r="A3258" s="162" t="s">
        <v>7118</v>
      </c>
      <c r="B3258" s="154" t="s">
        <v>7119</v>
      </c>
      <c r="C3258" s="110" t="s">
        <v>356</v>
      </c>
      <c r="D3258" s="111"/>
      <c r="E3258" s="112">
        <v>62.98</v>
      </c>
      <c r="F3258" s="113">
        <f t="shared" si="767"/>
        <v>62.98</v>
      </c>
      <c r="G3258" s="113">
        <f t="shared" si="768"/>
        <v>50.384</v>
      </c>
      <c r="H3258" s="120">
        <v>480</v>
      </c>
      <c r="I3258" s="110"/>
      <c r="J3258" s="113" t="str">
        <f t="shared" si="756"/>
        <v/>
      </c>
      <c r="K3258" s="110">
        <v>20</v>
      </c>
      <c r="L3258" s="110">
        <v>500</v>
      </c>
      <c r="M3258" s="116" t="s">
        <v>357</v>
      </c>
      <c r="N3258" s="140" t="s">
        <v>7089</v>
      </c>
      <c r="O3258" s="192">
        <v>4620105829113</v>
      </c>
      <c r="P3258" s="129">
        <v>8.4</v>
      </c>
      <c r="Q3258" s="130">
        <v>0.01725</v>
      </c>
      <c r="R3258" s="80">
        <f t="shared" si="769"/>
        <v>0</v>
      </c>
      <c r="S3258" s="81">
        <f t="shared" si="770"/>
        <v>0</v>
      </c>
      <c r="W3258" s="24"/>
    </row>
    <row r="3259" outlineLevel="1" spans="1:23">
      <c r="A3259" s="162" t="s">
        <v>7120</v>
      </c>
      <c r="B3259" s="154" t="s">
        <v>7121</v>
      </c>
      <c r="C3259" s="110" t="s">
        <v>356</v>
      </c>
      <c r="D3259" s="111"/>
      <c r="E3259" s="112">
        <v>62.98</v>
      </c>
      <c r="F3259" s="113">
        <f t="shared" si="767"/>
        <v>62.98</v>
      </c>
      <c r="G3259" s="113">
        <f t="shared" si="768"/>
        <v>50.384</v>
      </c>
      <c r="H3259" s="120">
        <v>420</v>
      </c>
      <c r="I3259" s="110"/>
      <c r="J3259" s="113" t="str">
        <f t="shared" si="756"/>
        <v/>
      </c>
      <c r="K3259" s="110">
        <v>20</v>
      </c>
      <c r="L3259" s="110">
        <v>500</v>
      </c>
      <c r="M3259" s="116" t="s">
        <v>357</v>
      </c>
      <c r="N3259" s="140" t="s">
        <v>7089</v>
      </c>
      <c r="O3259" s="192">
        <v>4620105829076</v>
      </c>
      <c r="P3259" s="129">
        <v>8.4</v>
      </c>
      <c r="Q3259" s="130">
        <v>0.019344</v>
      </c>
      <c r="R3259" s="80">
        <f t="shared" si="769"/>
        <v>0</v>
      </c>
      <c r="S3259" s="81">
        <f t="shared" si="770"/>
        <v>0</v>
      </c>
      <c r="W3259" s="24"/>
    </row>
    <row r="3260" outlineLevel="1" spans="1:23">
      <c r="A3260" s="162" t="s">
        <v>7122</v>
      </c>
      <c r="B3260" s="154" t="s">
        <v>7123</v>
      </c>
      <c r="C3260" s="110" t="s">
        <v>356</v>
      </c>
      <c r="D3260" s="111"/>
      <c r="E3260" s="112">
        <v>62.98</v>
      </c>
      <c r="F3260" s="113">
        <f t="shared" si="767"/>
        <v>62.98</v>
      </c>
      <c r="G3260" s="113">
        <f t="shared" si="768"/>
        <v>50.384</v>
      </c>
      <c r="H3260" s="120">
        <v>480</v>
      </c>
      <c r="I3260" s="110"/>
      <c r="J3260" s="113" t="str">
        <f t="shared" si="756"/>
        <v/>
      </c>
      <c r="K3260" s="110">
        <v>20</v>
      </c>
      <c r="L3260" s="110">
        <v>500</v>
      </c>
      <c r="M3260" s="116" t="s">
        <v>357</v>
      </c>
      <c r="N3260" s="140" t="s">
        <v>7089</v>
      </c>
      <c r="O3260" s="192">
        <v>4620105829120</v>
      </c>
      <c r="P3260" s="129">
        <v>8.4</v>
      </c>
      <c r="Q3260" s="130">
        <v>0.0216</v>
      </c>
      <c r="R3260" s="80">
        <f t="shared" si="769"/>
        <v>0</v>
      </c>
      <c r="S3260" s="81">
        <f t="shared" si="770"/>
        <v>0</v>
      </c>
      <c r="W3260" s="24"/>
    </row>
    <row r="3261" outlineLevel="1" spans="1:23">
      <c r="A3261" s="162" t="s">
        <v>7124</v>
      </c>
      <c r="B3261" s="154" t="s">
        <v>7125</v>
      </c>
      <c r="C3261" s="110" t="s">
        <v>356</v>
      </c>
      <c r="D3261" s="111"/>
      <c r="E3261" s="112">
        <v>62.98</v>
      </c>
      <c r="F3261" s="113">
        <f t="shared" si="767"/>
        <v>62.98</v>
      </c>
      <c r="G3261" s="113">
        <f t="shared" si="768"/>
        <v>50.384</v>
      </c>
      <c r="H3261" s="120">
        <v>460</v>
      </c>
      <c r="I3261" s="110"/>
      <c r="J3261" s="113" t="str">
        <f t="shared" si="756"/>
        <v/>
      </c>
      <c r="K3261" s="110">
        <v>20</v>
      </c>
      <c r="L3261" s="110">
        <v>500</v>
      </c>
      <c r="M3261" s="116" t="s">
        <v>357</v>
      </c>
      <c r="N3261" s="140" t="s">
        <v>7089</v>
      </c>
      <c r="O3261" s="192">
        <v>4620105829137</v>
      </c>
      <c r="P3261" s="129">
        <v>8.4</v>
      </c>
      <c r="Q3261" s="130">
        <v>0.024024</v>
      </c>
      <c r="R3261" s="80">
        <f t="shared" si="769"/>
        <v>0</v>
      </c>
      <c r="S3261" s="81">
        <f t="shared" si="770"/>
        <v>0</v>
      </c>
      <c r="W3261" s="24"/>
    </row>
    <row r="3262" outlineLevel="1" spans="1:23">
      <c r="A3262" s="162" t="s">
        <v>7126</v>
      </c>
      <c r="B3262" s="154" t="s">
        <v>7127</v>
      </c>
      <c r="C3262" s="110" t="s">
        <v>356</v>
      </c>
      <c r="D3262" s="111"/>
      <c r="E3262" s="112">
        <v>62.98</v>
      </c>
      <c r="F3262" s="113">
        <f t="shared" si="767"/>
        <v>62.98</v>
      </c>
      <c r="G3262" s="113">
        <f t="shared" si="768"/>
        <v>50.384</v>
      </c>
      <c r="H3262" s="120">
        <v>390</v>
      </c>
      <c r="I3262" s="110"/>
      <c r="J3262" s="113" t="str">
        <f t="shared" si="756"/>
        <v/>
      </c>
      <c r="K3262" s="110">
        <v>20</v>
      </c>
      <c r="L3262" s="110">
        <v>500</v>
      </c>
      <c r="M3262" s="116" t="s">
        <v>357</v>
      </c>
      <c r="N3262" s="140" t="s">
        <v>7089</v>
      </c>
      <c r="O3262" s="192">
        <v>4620105829144</v>
      </c>
      <c r="P3262" s="129">
        <v>30</v>
      </c>
      <c r="Q3262" s="130">
        <v>0.006844</v>
      </c>
      <c r="R3262" s="80">
        <f t="shared" si="769"/>
        <v>0</v>
      </c>
      <c r="S3262" s="81">
        <f t="shared" si="770"/>
        <v>0</v>
      </c>
      <c r="W3262" s="24"/>
    </row>
    <row r="3263" outlineLevel="1" spans="1:23">
      <c r="A3263" s="162" t="s">
        <v>7128</v>
      </c>
      <c r="B3263" s="154" t="s">
        <v>7129</v>
      </c>
      <c r="C3263" s="110" t="s">
        <v>356</v>
      </c>
      <c r="D3263" s="111"/>
      <c r="E3263" s="112">
        <v>62.98</v>
      </c>
      <c r="F3263" s="113">
        <f t="shared" si="767"/>
        <v>62.98</v>
      </c>
      <c r="G3263" s="113">
        <f t="shared" si="768"/>
        <v>50.384</v>
      </c>
      <c r="H3263" s="120">
        <v>280</v>
      </c>
      <c r="I3263" s="110"/>
      <c r="J3263" s="113" t="str">
        <f t="shared" si="756"/>
        <v/>
      </c>
      <c r="K3263" s="110">
        <v>20</v>
      </c>
      <c r="L3263" s="110">
        <v>500</v>
      </c>
      <c r="M3263" s="116" t="s">
        <v>357</v>
      </c>
      <c r="N3263" s="140" t="s">
        <v>7089</v>
      </c>
      <c r="O3263" s="192">
        <v>4620105829151</v>
      </c>
      <c r="P3263" s="129">
        <v>30</v>
      </c>
      <c r="Q3263" s="130">
        <v>0.006844</v>
      </c>
      <c r="R3263" s="80">
        <f t="shared" si="769"/>
        <v>0</v>
      </c>
      <c r="S3263" s="81">
        <f t="shared" si="770"/>
        <v>0</v>
      </c>
      <c r="W3263" s="24"/>
    </row>
    <row r="3264" outlineLevel="1" spans="1:23">
      <c r="A3264" s="162" t="s">
        <v>7130</v>
      </c>
      <c r="B3264" s="154" t="s">
        <v>7131</v>
      </c>
      <c r="C3264" s="110" t="s">
        <v>356</v>
      </c>
      <c r="D3264" s="111"/>
      <c r="E3264" s="112">
        <v>62.98</v>
      </c>
      <c r="F3264" s="113">
        <f t="shared" si="767"/>
        <v>62.98</v>
      </c>
      <c r="G3264" s="113">
        <f t="shared" si="768"/>
        <v>50.384</v>
      </c>
      <c r="H3264" s="120">
        <v>870</v>
      </c>
      <c r="I3264" s="110"/>
      <c r="J3264" s="113" t="str">
        <f t="shared" si="756"/>
        <v/>
      </c>
      <c r="K3264" s="110">
        <v>20</v>
      </c>
      <c r="L3264" s="110">
        <v>1000</v>
      </c>
      <c r="M3264" s="116" t="s">
        <v>357</v>
      </c>
      <c r="N3264" s="140" t="s">
        <v>7089</v>
      </c>
      <c r="O3264" s="192">
        <v>4620105829168</v>
      </c>
      <c r="P3264" s="129">
        <v>30</v>
      </c>
      <c r="Q3264" s="130">
        <v>0.0128325</v>
      </c>
      <c r="R3264" s="80">
        <f t="shared" si="769"/>
        <v>0</v>
      </c>
      <c r="S3264" s="81">
        <f t="shared" si="770"/>
        <v>0</v>
      </c>
      <c r="W3264" s="24"/>
    </row>
    <row r="3265" outlineLevel="1" spans="1:23">
      <c r="A3265" s="162" t="s">
        <v>7132</v>
      </c>
      <c r="B3265" s="154" t="s">
        <v>7133</v>
      </c>
      <c r="C3265" s="110" t="s">
        <v>356</v>
      </c>
      <c r="D3265" s="111"/>
      <c r="E3265" s="112">
        <v>62.98</v>
      </c>
      <c r="F3265" s="113">
        <f t="shared" si="767"/>
        <v>62.98</v>
      </c>
      <c r="G3265" s="113">
        <f t="shared" si="768"/>
        <v>50.384</v>
      </c>
      <c r="H3265" s="120">
        <v>3560</v>
      </c>
      <c r="I3265" s="110"/>
      <c r="J3265" s="113" t="str">
        <f t="shared" si="756"/>
        <v/>
      </c>
      <c r="K3265" s="110">
        <v>20</v>
      </c>
      <c r="L3265" s="110">
        <v>2000</v>
      </c>
      <c r="M3265" s="116" t="s">
        <v>357</v>
      </c>
      <c r="N3265" s="140" t="s">
        <v>7089</v>
      </c>
      <c r="O3265" s="192">
        <v>4620105829175</v>
      </c>
      <c r="P3265" s="129">
        <v>32.8</v>
      </c>
      <c r="Q3265" s="130">
        <v>0.02438175</v>
      </c>
      <c r="R3265" s="80">
        <f t="shared" si="769"/>
        <v>0</v>
      </c>
      <c r="S3265" s="81">
        <f t="shared" si="770"/>
        <v>0</v>
      </c>
      <c r="W3265" s="24"/>
    </row>
    <row r="3266" outlineLevel="1" spans="1:23">
      <c r="A3266" s="162" t="s">
        <v>7134</v>
      </c>
      <c r="B3266" s="154" t="s">
        <v>7135</v>
      </c>
      <c r="C3266" s="110" t="s">
        <v>356</v>
      </c>
      <c r="D3266" s="111"/>
      <c r="E3266" s="112">
        <v>138.09</v>
      </c>
      <c r="F3266" s="113">
        <f t="shared" si="767"/>
        <v>138.09</v>
      </c>
      <c r="G3266" s="113">
        <f t="shared" si="768"/>
        <v>110.472</v>
      </c>
      <c r="H3266" s="120">
        <v>180</v>
      </c>
      <c r="I3266" s="110"/>
      <c r="J3266" s="113" t="str">
        <f t="shared" si="756"/>
        <v/>
      </c>
      <c r="K3266" s="110">
        <v>5</v>
      </c>
      <c r="L3266" s="110">
        <v>200</v>
      </c>
      <c r="M3266" s="116" t="s">
        <v>357</v>
      </c>
      <c r="N3266" s="140" t="s">
        <v>7089</v>
      </c>
      <c r="O3266" s="192">
        <v>4620105829182</v>
      </c>
      <c r="P3266" s="129">
        <v>10</v>
      </c>
      <c r="Q3266" s="130">
        <v>0.026622</v>
      </c>
      <c r="R3266" s="80">
        <f t="shared" si="769"/>
        <v>0</v>
      </c>
      <c r="S3266" s="81">
        <f t="shared" si="770"/>
        <v>0</v>
      </c>
      <c r="W3266" s="24"/>
    </row>
    <row r="3267" outlineLevel="1" spans="1:23">
      <c r="A3267" s="162" t="s">
        <v>7136</v>
      </c>
      <c r="B3267" s="154" t="s">
        <v>7137</v>
      </c>
      <c r="C3267" s="110" t="s">
        <v>356</v>
      </c>
      <c r="D3267" s="111"/>
      <c r="E3267" s="112">
        <v>139.89</v>
      </c>
      <c r="F3267" s="113">
        <f t="shared" si="767"/>
        <v>139.89</v>
      </c>
      <c r="G3267" s="113">
        <f t="shared" si="768"/>
        <v>111.912</v>
      </c>
      <c r="H3267" s="120">
        <v>200</v>
      </c>
      <c r="I3267" s="110"/>
      <c r="J3267" s="113" t="str">
        <f t="shared" si="756"/>
        <v/>
      </c>
      <c r="K3267" s="110">
        <v>5</v>
      </c>
      <c r="L3267" s="110">
        <v>200</v>
      </c>
      <c r="M3267" s="116" t="s">
        <v>357</v>
      </c>
      <c r="N3267" s="140" t="s">
        <v>7089</v>
      </c>
      <c r="O3267" s="192">
        <v>4620105829199</v>
      </c>
      <c r="P3267" s="129">
        <v>10</v>
      </c>
      <c r="Q3267" s="130">
        <v>0.0294</v>
      </c>
      <c r="R3267" s="80">
        <f t="shared" si="769"/>
        <v>0</v>
      </c>
      <c r="S3267" s="81">
        <f t="shared" si="770"/>
        <v>0</v>
      </c>
      <c r="W3267" s="24"/>
    </row>
    <row r="3268" outlineLevel="1" spans="1:23">
      <c r="A3268" s="162" t="s">
        <v>7138</v>
      </c>
      <c r="B3268" s="154" t="s">
        <v>7139</v>
      </c>
      <c r="C3268" s="110" t="s">
        <v>356</v>
      </c>
      <c r="D3268" s="111"/>
      <c r="E3268" s="112">
        <v>139.89</v>
      </c>
      <c r="F3268" s="113">
        <f t="shared" si="767"/>
        <v>139.89</v>
      </c>
      <c r="G3268" s="113">
        <f t="shared" si="768"/>
        <v>111.912</v>
      </c>
      <c r="H3268" s="120">
        <v>180</v>
      </c>
      <c r="I3268" s="110"/>
      <c r="J3268" s="113" t="str">
        <f t="shared" si="756"/>
        <v/>
      </c>
      <c r="K3268" s="110">
        <v>5</v>
      </c>
      <c r="L3268" s="110">
        <v>200</v>
      </c>
      <c r="M3268" s="116" t="s">
        <v>357</v>
      </c>
      <c r="N3268" s="140" t="s">
        <v>7089</v>
      </c>
      <c r="O3268" s="192">
        <v>4620105829205</v>
      </c>
      <c r="P3268" s="129">
        <v>10</v>
      </c>
      <c r="Q3268" s="130">
        <v>0.032364</v>
      </c>
      <c r="R3268" s="80">
        <f t="shared" si="769"/>
        <v>0</v>
      </c>
      <c r="S3268" s="81">
        <f t="shared" si="770"/>
        <v>0</v>
      </c>
      <c r="W3268" s="24"/>
    </row>
    <row r="3269" outlineLevel="1" spans="1:23">
      <c r="A3269" s="162" t="s">
        <v>7140</v>
      </c>
      <c r="B3269" s="154" t="s">
        <v>7141</v>
      </c>
      <c r="C3269" s="110" t="s">
        <v>356</v>
      </c>
      <c r="D3269" s="111"/>
      <c r="E3269" s="112">
        <v>139.89</v>
      </c>
      <c r="F3269" s="113">
        <f t="shared" si="767"/>
        <v>139.89</v>
      </c>
      <c r="G3269" s="113">
        <f t="shared" si="768"/>
        <v>111.912</v>
      </c>
      <c r="H3269" s="120">
        <v>170</v>
      </c>
      <c r="I3269" s="110"/>
      <c r="J3269" s="113" t="str">
        <f t="shared" si="756"/>
        <v/>
      </c>
      <c r="K3269" s="110">
        <v>5</v>
      </c>
      <c r="L3269" s="110">
        <v>200</v>
      </c>
      <c r="M3269" s="116" t="s">
        <v>357</v>
      </c>
      <c r="N3269" s="140" t="s">
        <v>7089</v>
      </c>
      <c r="O3269" s="192">
        <v>4620105829212</v>
      </c>
      <c r="P3269" s="129">
        <v>10</v>
      </c>
      <c r="Q3269" s="130">
        <v>0.03552</v>
      </c>
      <c r="R3269" s="80">
        <f t="shared" si="769"/>
        <v>0</v>
      </c>
      <c r="S3269" s="81">
        <f t="shared" si="770"/>
        <v>0</v>
      </c>
      <c r="W3269" s="24"/>
    </row>
    <row r="3270" outlineLevel="1" spans="1:23">
      <c r="A3270" s="162" t="s">
        <v>7142</v>
      </c>
      <c r="B3270" s="154" t="s">
        <v>7143</v>
      </c>
      <c r="C3270" s="110" t="s">
        <v>356</v>
      </c>
      <c r="D3270" s="111"/>
      <c r="E3270" s="112">
        <v>139.89</v>
      </c>
      <c r="F3270" s="113">
        <f t="shared" si="767"/>
        <v>139.89</v>
      </c>
      <c r="G3270" s="113">
        <f t="shared" si="768"/>
        <v>111.912</v>
      </c>
      <c r="H3270" s="120">
        <v>190</v>
      </c>
      <c r="I3270" s="110"/>
      <c r="J3270" s="113" t="str">
        <f t="shared" ref="J3270:J3333" si="771">IF(D3270="","",IF(F3270="","",ROUND(D3270*F3270,2)))</f>
        <v/>
      </c>
      <c r="K3270" s="110">
        <v>5</v>
      </c>
      <c r="L3270" s="110">
        <v>200</v>
      </c>
      <c r="M3270" s="116" t="s">
        <v>357</v>
      </c>
      <c r="N3270" s="140" t="s">
        <v>7089</v>
      </c>
      <c r="O3270" s="192">
        <v>4620105829229</v>
      </c>
      <c r="P3270" s="129">
        <v>10</v>
      </c>
      <c r="Q3270" s="130">
        <v>0.038874</v>
      </c>
      <c r="R3270" s="80">
        <f t="shared" si="769"/>
        <v>0</v>
      </c>
      <c r="S3270" s="81">
        <f t="shared" si="770"/>
        <v>0</v>
      </c>
      <c r="W3270" s="24"/>
    </row>
    <row r="3271" outlineLevel="1" spans="1:23">
      <c r="A3271" s="162" t="s">
        <v>7144</v>
      </c>
      <c r="B3271" s="154" t="s">
        <v>7145</v>
      </c>
      <c r="C3271" s="110" t="s">
        <v>356</v>
      </c>
      <c r="D3271" s="111"/>
      <c r="E3271" s="112">
        <v>134.18</v>
      </c>
      <c r="F3271" s="113">
        <f t="shared" si="767"/>
        <v>134.18</v>
      </c>
      <c r="G3271" s="113">
        <f t="shared" si="768"/>
        <v>107.344</v>
      </c>
      <c r="H3271" s="120">
        <v>200</v>
      </c>
      <c r="I3271" s="110"/>
      <c r="J3271" s="113" t="str">
        <f t="shared" si="771"/>
        <v/>
      </c>
      <c r="K3271" s="110">
        <v>5</v>
      </c>
      <c r="L3271" s="110">
        <v>200</v>
      </c>
      <c r="M3271" s="116" t="s">
        <v>357</v>
      </c>
      <c r="N3271" s="140" t="s">
        <v>7089</v>
      </c>
      <c r="O3271" s="192">
        <v>4620105829236</v>
      </c>
      <c r="P3271" s="129">
        <v>10</v>
      </c>
      <c r="Q3271" s="130">
        <v>0.042432</v>
      </c>
      <c r="R3271" s="80">
        <f t="shared" si="769"/>
        <v>0</v>
      </c>
      <c r="S3271" s="81">
        <f t="shared" si="770"/>
        <v>0</v>
      </c>
      <c r="W3271" s="24"/>
    </row>
    <row r="3272" outlineLevel="1" spans="1:23">
      <c r="A3272" s="162" t="s">
        <v>7146</v>
      </c>
      <c r="B3272" s="154" t="s">
        <v>7147</v>
      </c>
      <c r="C3272" s="110" t="s">
        <v>356</v>
      </c>
      <c r="D3272" s="111"/>
      <c r="E3272" s="112">
        <v>136.06</v>
      </c>
      <c r="F3272" s="113">
        <f t="shared" si="767"/>
        <v>136.06</v>
      </c>
      <c r="G3272" s="113">
        <f t="shared" si="768"/>
        <v>108.848</v>
      </c>
      <c r="H3272" s="120">
        <v>200</v>
      </c>
      <c r="I3272" s="110"/>
      <c r="J3272" s="113" t="str">
        <f t="shared" si="771"/>
        <v/>
      </c>
      <c r="K3272" s="110">
        <v>5</v>
      </c>
      <c r="L3272" s="110">
        <v>200</v>
      </c>
      <c r="M3272" s="116" t="s">
        <v>357</v>
      </c>
      <c r="N3272" s="140" t="s">
        <v>7089</v>
      </c>
      <c r="O3272" s="192">
        <v>4620105829243</v>
      </c>
      <c r="P3272" s="129">
        <v>10</v>
      </c>
      <c r="Q3272" s="130">
        <v>0.0462</v>
      </c>
      <c r="R3272" s="80">
        <f t="shared" si="769"/>
        <v>0</v>
      </c>
      <c r="S3272" s="81">
        <f t="shared" si="770"/>
        <v>0</v>
      </c>
      <c r="W3272" s="24"/>
    </row>
    <row r="3273" outlineLevel="1" spans="1:23">
      <c r="A3273" s="162" t="s">
        <v>7148</v>
      </c>
      <c r="B3273" s="154" t="s">
        <v>7149</v>
      </c>
      <c r="C3273" s="110" t="s">
        <v>356</v>
      </c>
      <c r="D3273" s="111"/>
      <c r="E3273" s="112">
        <v>136.06</v>
      </c>
      <c r="F3273" s="113">
        <f t="shared" si="767"/>
        <v>136.06</v>
      </c>
      <c r="G3273" s="113">
        <f t="shared" si="768"/>
        <v>108.848</v>
      </c>
      <c r="H3273" s="120">
        <v>190</v>
      </c>
      <c r="I3273" s="110"/>
      <c r="J3273" s="113" t="str">
        <f t="shared" si="771"/>
        <v/>
      </c>
      <c r="K3273" s="110">
        <v>5</v>
      </c>
      <c r="L3273" s="110">
        <v>200</v>
      </c>
      <c r="M3273" s="116" t="s">
        <v>357</v>
      </c>
      <c r="N3273" s="140" t="s">
        <v>7089</v>
      </c>
      <c r="O3273" s="192">
        <v>4620105829250</v>
      </c>
      <c r="P3273" s="129">
        <v>10</v>
      </c>
      <c r="Q3273" s="130">
        <v>0.050184</v>
      </c>
      <c r="R3273" s="80">
        <f t="shared" si="769"/>
        <v>0</v>
      </c>
      <c r="S3273" s="81">
        <f t="shared" si="770"/>
        <v>0</v>
      </c>
      <c r="W3273" s="24"/>
    </row>
    <row r="3274" outlineLevel="1" spans="1:23">
      <c r="A3274" s="162" t="s">
        <v>7150</v>
      </c>
      <c r="B3274" s="154" t="s">
        <v>7151</v>
      </c>
      <c r="C3274" s="110" t="s">
        <v>356</v>
      </c>
      <c r="D3274" s="111"/>
      <c r="E3274" s="112">
        <v>136.06</v>
      </c>
      <c r="F3274" s="113">
        <f t="shared" si="767"/>
        <v>136.06</v>
      </c>
      <c r="G3274" s="113">
        <f t="shared" si="768"/>
        <v>108.848</v>
      </c>
      <c r="H3274" s="120">
        <v>195</v>
      </c>
      <c r="I3274" s="110"/>
      <c r="J3274" s="113" t="str">
        <f t="shared" si="771"/>
        <v/>
      </c>
      <c r="K3274" s="110">
        <v>5</v>
      </c>
      <c r="L3274" s="110">
        <v>200</v>
      </c>
      <c r="M3274" s="116" t="s">
        <v>357</v>
      </c>
      <c r="N3274" s="140" t="s">
        <v>7089</v>
      </c>
      <c r="O3274" s="192">
        <v>4620105829267</v>
      </c>
      <c r="P3274" s="129">
        <v>10</v>
      </c>
      <c r="Q3274" s="130">
        <v>0.02077992</v>
      </c>
      <c r="R3274" s="80">
        <f t="shared" si="769"/>
        <v>0</v>
      </c>
      <c r="S3274" s="81">
        <f t="shared" si="770"/>
        <v>0</v>
      </c>
      <c r="W3274" s="24"/>
    </row>
    <row r="3275" outlineLevel="1" spans="1:23">
      <c r="A3275" s="162" t="s">
        <v>7152</v>
      </c>
      <c r="B3275" s="154" t="s">
        <v>7153</v>
      </c>
      <c r="C3275" s="110" t="s">
        <v>356</v>
      </c>
      <c r="D3275" s="111"/>
      <c r="E3275" s="112">
        <v>136.06</v>
      </c>
      <c r="F3275" s="113">
        <f t="shared" si="767"/>
        <v>136.06</v>
      </c>
      <c r="G3275" s="113">
        <f t="shared" si="768"/>
        <v>108.848</v>
      </c>
      <c r="H3275" s="119">
        <v>185</v>
      </c>
      <c r="I3275" s="110"/>
      <c r="J3275" s="113" t="str">
        <f t="shared" si="771"/>
        <v/>
      </c>
      <c r="K3275" s="110">
        <v>5</v>
      </c>
      <c r="L3275" s="110">
        <v>200</v>
      </c>
      <c r="M3275" s="116" t="s">
        <v>357</v>
      </c>
      <c r="N3275" s="140" t="s">
        <v>7089</v>
      </c>
      <c r="O3275" s="192">
        <v>4620105829274</v>
      </c>
      <c r="P3275" s="129">
        <v>10</v>
      </c>
      <c r="Q3275" s="130">
        <v>0.02077992</v>
      </c>
      <c r="R3275" s="80">
        <f t="shared" si="769"/>
        <v>0</v>
      </c>
      <c r="S3275" s="81">
        <f t="shared" si="770"/>
        <v>0</v>
      </c>
      <c r="W3275" s="24"/>
    </row>
    <row r="3276" outlineLevel="1" spans="1:23">
      <c r="A3276" s="162" t="s">
        <v>7154</v>
      </c>
      <c r="B3276" s="154" t="s">
        <v>7155</v>
      </c>
      <c r="C3276" s="110" t="s">
        <v>356</v>
      </c>
      <c r="D3276" s="111"/>
      <c r="E3276" s="112">
        <v>136.06</v>
      </c>
      <c r="F3276" s="113">
        <f t="shared" si="767"/>
        <v>136.06</v>
      </c>
      <c r="G3276" s="113">
        <f t="shared" si="768"/>
        <v>108.848</v>
      </c>
      <c r="H3276" s="119">
        <v>160</v>
      </c>
      <c r="I3276" s="110"/>
      <c r="J3276" s="113" t="str">
        <f t="shared" si="771"/>
        <v/>
      </c>
      <c r="K3276" s="110">
        <v>5</v>
      </c>
      <c r="L3276" s="110">
        <v>200</v>
      </c>
      <c r="M3276" s="116" t="s">
        <v>357</v>
      </c>
      <c r="N3276" s="140" t="s">
        <v>7089</v>
      </c>
      <c r="O3276" s="192">
        <v>4620105829281</v>
      </c>
      <c r="P3276" s="129">
        <v>10</v>
      </c>
      <c r="Q3276" s="130">
        <v>0.02077992</v>
      </c>
      <c r="R3276" s="80">
        <f t="shared" si="769"/>
        <v>0</v>
      </c>
      <c r="S3276" s="81">
        <f t="shared" si="770"/>
        <v>0</v>
      </c>
      <c r="W3276" s="24"/>
    </row>
    <row r="3277" outlineLevel="1" spans="1:23">
      <c r="A3277" s="204" t="s">
        <v>7156</v>
      </c>
      <c r="B3277" s="154" t="s">
        <v>7157</v>
      </c>
      <c r="C3277" s="110" t="s">
        <v>356</v>
      </c>
      <c r="D3277" s="111"/>
      <c r="E3277" s="112">
        <v>136.06</v>
      </c>
      <c r="F3277" s="113">
        <f t="shared" si="767"/>
        <v>136.06</v>
      </c>
      <c r="G3277" s="113">
        <f t="shared" si="768"/>
        <v>108.848</v>
      </c>
      <c r="H3277" s="119">
        <v>20</v>
      </c>
      <c r="I3277" s="110" t="s">
        <v>475</v>
      </c>
      <c r="J3277" s="113" t="str">
        <f t="shared" si="771"/>
        <v/>
      </c>
      <c r="K3277" s="110">
        <v>5</v>
      </c>
      <c r="L3277" s="110">
        <v>200</v>
      </c>
      <c r="M3277" s="116" t="s">
        <v>357</v>
      </c>
      <c r="N3277" s="140" t="s">
        <v>7089</v>
      </c>
      <c r="O3277" s="192">
        <v>4620105829311</v>
      </c>
      <c r="P3277" s="129">
        <v>9</v>
      </c>
      <c r="Q3277" s="130">
        <v>0.0208495</v>
      </c>
      <c r="R3277" s="80">
        <f>P3277/200*D3277</f>
        <v>0</v>
      </c>
      <c r="S3277" s="81">
        <f t="shared" si="770"/>
        <v>0</v>
      </c>
      <c r="W3277" s="24"/>
    </row>
    <row r="3278" outlineLevel="1" spans="1:23">
      <c r="A3278" s="204" t="s">
        <v>7158</v>
      </c>
      <c r="B3278" s="154" t="s">
        <v>7159</v>
      </c>
      <c r="C3278" s="110" t="s">
        <v>356</v>
      </c>
      <c r="D3278" s="111"/>
      <c r="E3278" s="112">
        <v>149.65</v>
      </c>
      <c r="F3278" s="113">
        <f t="shared" si="767"/>
        <v>149.65</v>
      </c>
      <c r="G3278" s="113">
        <f t="shared" si="768"/>
        <v>119.72</v>
      </c>
      <c r="H3278" s="120">
        <v>35</v>
      </c>
      <c r="I3278" s="110" t="s">
        <v>475</v>
      </c>
      <c r="J3278" s="113" t="str">
        <f t="shared" si="771"/>
        <v/>
      </c>
      <c r="K3278" s="110">
        <v>5</v>
      </c>
      <c r="L3278" s="110">
        <v>200</v>
      </c>
      <c r="M3278" s="116" t="s">
        <v>357</v>
      </c>
      <c r="N3278" s="140" t="s">
        <v>7089</v>
      </c>
      <c r="O3278" s="192">
        <v>4620105829328</v>
      </c>
      <c r="P3278" s="129">
        <v>9</v>
      </c>
      <c r="Q3278" s="130">
        <v>0.0208495</v>
      </c>
      <c r="R3278" s="80">
        <f>P3278/200*D3278</f>
        <v>0</v>
      </c>
      <c r="S3278" s="81">
        <f t="shared" si="770"/>
        <v>0</v>
      </c>
      <c r="W3278" s="24"/>
    </row>
    <row r="3279" outlineLevel="1" spans="1:23">
      <c r="A3279" s="162" t="s">
        <v>7160</v>
      </c>
      <c r="B3279" s="154" t="s">
        <v>7161</v>
      </c>
      <c r="C3279" s="110" t="s">
        <v>356</v>
      </c>
      <c r="D3279" s="111"/>
      <c r="E3279" s="112">
        <v>149.65</v>
      </c>
      <c r="F3279" s="113">
        <f t="shared" si="767"/>
        <v>149.65</v>
      </c>
      <c r="G3279" s="113">
        <f t="shared" si="768"/>
        <v>119.72</v>
      </c>
      <c r="H3279" s="120">
        <v>790</v>
      </c>
      <c r="I3279" s="110"/>
      <c r="J3279" s="113" t="str">
        <f t="shared" si="771"/>
        <v/>
      </c>
      <c r="K3279" s="110">
        <v>5</v>
      </c>
      <c r="L3279" s="110">
        <v>600</v>
      </c>
      <c r="M3279" s="116" t="s">
        <v>357</v>
      </c>
      <c r="N3279" s="140" t="s">
        <v>7089</v>
      </c>
      <c r="O3279" s="192">
        <v>4620105829298</v>
      </c>
      <c r="P3279" s="129">
        <v>26</v>
      </c>
      <c r="Q3279" s="130">
        <v>0.0208495</v>
      </c>
      <c r="R3279" s="80">
        <f>P3279/L3279*D3279</f>
        <v>0</v>
      </c>
      <c r="S3279" s="81">
        <f t="shared" si="770"/>
        <v>0</v>
      </c>
      <c r="W3279" s="24"/>
    </row>
    <row r="3280" outlineLevel="1" spans="1:23">
      <c r="A3280" s="162" t="s">
        <v>7162</v>
      </c>
      <c r="B3280" s="154" t="s">
        <v>7163</v>
      </c>
      <c r="C3280" s="110" t="s">
        <v>356</v>
      </c>
      <c r="D3280" s="111"/>
      <c r="E3280" s="112">
        <v>149.65</v>
      </c>
      <c r="F3280" s="113">
        <f t="shared" si="767"/>
        <v>149.65</v>
      </c>
      <c r="G3280" s="113">
        <f t="shared" si="768"/>
        <v>119.72</v>
      </c>
      <c r="H3280" s="119">
        <v>1395</v>
      </c>
      <c r="I3280" s="110"/>
      <c r="J3280" s="113" t="str">
        <f t="shared" si="771"/>
        <v/>
      </c>
      <c r="K3280" s="110">
        <v>5</v>
      </c>
      <c r="L3280" s="110">
        <v>400</v>
      </c>
      <c r="M3280" s="116" t="s">
        <v>357</v>
      </c>
      <c r="N3280" s="140" t="s">
        <v>7089</v>
      </c>
      <c r="O3280" s="192">
        <v>4620105829304</v>
      </c>
      <c r="P3280" s="129">
        <v>18</v>
      </c>
      <c r="Q3280" s="130">
        <v>0.0208495</v>
      </c>
      <c r="R3280" s="80">
        <f>P3280/L3280*D3280</f>
        <v>0</v>
      </c>
      <c r="S3280" s="81">
        <f t="shared" si="770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1"/>
      <c r="I3281" s="110"/>
      <c r="J3281" s="113" t="str">
        <f t="shared" si="771"/>
        <v/>
      </c>
      <c r="K3281" s="110"/>
      <c r="L3281" s="110"/>
      <c r="M3281" s="116"/>
      <c r="N3281" s="140"/>
      <c r="O3281" s="192"/>
      <c r="P3281" s="129"/>
      <c r="Q3281" s="130"/>
      <c r="R3281" s="80"/>
      <c r="S3281" s="81"/>
      <c r="W3281" s="24"/>
    </row>
    <row r="3282" outlineLevel="1" spans="1:23">
      <c r="A3282" s="162" t="s">
        <v>7164</v>
      </c>
      <c r="B3282" s="154" t="s">
        <v>7165</v>
      </c>
      <c r="C3282" s="110" t="s">
        <v>356</v>
      </c>
      <c r="D3282" s="111"/>
      <c r="E3282" s="112">
        <v>2286.23</v>
      </c>
      <c r="F3282" s="113">
        <f t="shared" ref="F3282:F3297" si="772">E3282-E3282*$G$2%</f>
        <v>2286.23</v>
      </c>
      <c r="G3282" s="113">
        <f t="shared" ref="G3282:G3297" si="773">E3282-(20*E3282/100)</f>
        <v>1828.984</v>
      </c>
      <c r="H3282" s="120">
        <v>87</v>
      </c>
      <c r="I3282" s="110"/>
      <c r="J3282" s="113" t="str">
        <f t="shared" si="771"/>
        <v/>
      </c>
      <c r="K3282" s="110">
        <v>1</v>
      </c>
      <c r="L3282" s="110">
        <v>18</v>
      </c>
      <c r="M3282" s="116" t="s">
        <v>357</v>
      </c>
      <c r="N3282" s="140" t="s">
        <v>6549</v>
      </c>
      <c r="O3282" s="192">
        <v>4650358700129</v>
      </c>
      <c r="P3282" s="129">
        <v>20</v>
      </c>
      <c r="Q3282" s="130">
        <v>0.04932436</v>
      </c>
      <c r="R3282" s="80">
        <f t="shared" ref="R3282:R3297" si="774">P3282/L3282*D3282</f>
        <v>0</v>
      </c>
      <c r="S3282" s="81">
        <f t="shared" ref="S3282:S3297" si="775">Q3282/L3282*D3282</f>
        <v>0</v>
      </c>
      <c r="W3282" s="24"/>
    </row>
    <row r="3283" outlineLevel="1" spans="1:23">
      <c r="A3283" s="162" t="s">
        <v>7166</v>
      </c>
      <c r="B3283" s="154" t="s">
        <v>7167</v>
      </c>
      <c r="C3283" s="110" t="s">
        <v>356</v>
      </c>
      <c r="D3283" s="111"/>
      <c r="E3283" s="112">
        <v>3314.72</v>
      </c>
      <c r="F3283" s="113">
        <f t="shared" si="772"/>
        <v>3314.72</v>
      </c>
      <c r="G3283" s="113">
        <f t="shared" si="773"/>
        <v>2651.776</v>
      </c>
      <c r="H3283" s="120">
        <v>77</v>
      </c>
      <c r="I3283" s="110"/>
      <c r="J3283" s="113" t="str">
        <f t="shared" si="771"/>
        <v/>
      </c>
      <c r="K3283" s="110">
        <v>1</v>
      </c>
      <c r="L3283" s="110">
        <v>12</v>
      </c>
      <c r="M3283" s="116" t="s">
        <v>357</v>
      </c>
      <c r="N3283" s="140" t="s">
        <v>6549</v>
      </c>
      <c r="O3283" s="192">
        <v>4650358700136</v>
      </c>
      <c r="P3283" s="129">
        <v>19.5</v>
      </c>
      <c r="Q3283" s="130">
        <v>0.04152075</v>
      </c>
      <c r="R3283" s="80">
        <f t="shared" si="774"/>
        <v>0</v>
      </c>
      <c r="S3283" s="81">
        <f t="shared" si="775"/>
        <v>0</v>
      </c>
      <c r="W3283" s="24"/>
    </row>
    <row r="3284" outlineLevel="1" spans="1:23">
      <c r="A3284" s="162" t="s">
        <v>7168</v>
      </c>
      <c r="B3284" s="154" t="s">
        <v>7169</v>
      </c>
      <c r="C3284" s="110" t="s">
        <v>356</v>
      </c>
      <c r="D3284" s="111"/>
      <c r="E3284" s="112">
        <v>4951.78</v>
      </c>
      <c r="F3284" s="113">
        <f t="shared" si="772"/>
        <v>4951.78</v>
      </c>
      <c r="G3284" s="113">
        <f t="shared" si="773"/>
        <v>3961.424</v>
      </c>
      <c r="H3284" s="120">
        <v>35</v>
      </c>
      <c r="I3284" s="110"/>
      <c r="J3284" s="113" t="str">
        <f t="shared" si="771"/>
        <v/>
      </c>
      <c r="K3284" s="110">
        <v>1</v>
      </c>
      <c r="L3284" s="110">
        <v>8</v>
      </c>
      <c r="M3284" s="116" t="s">
        <v>357</v>
      </c>
      <c r="N3284" s="140" t="s">
        <v>6549</v>
      </c>
      <c r="O3284" s="192">
        <v>4650358700143</v>
      </c>
      <c r="P3284" s="129">
        <v>19</v>
      </c>
      <c r="Q3284" s="130">
        <v>0.0439704</v>
      </c>
      <c r="R3284" s="80">
        <f t="shared" si="774"/>
        <v>0</v>
      </c>
      <c r="S3284" s="81">
        <f t="shared" si="775"/>
        <v>0</v>
      </c>
      <c r="W3284" s="24"/>
    </row>
    <row r="3285" outlineLevel="1" spans="1:23">
      <c r="A3285" s="162" t="s">
        <v>7170</v>
      </c>
      <c r="B3285" s="154" t="s">
        <v>7171</v>
      </c>
      <c r="C3285" s="110" t="s">
        <v>356</v>
      </c>
      <c r="D3285" s="111"/>
      <c r="E3285" s="112">
        <v>9177.59</v>
      </c>
      <c r="F3285" s="113">
        <f t="shared" si="772"/>
        <v>9177.59</v>
      </c>
      <c r="G3285" s="113">
        <f t="shared" si="773"/>
        <v>7342.072</v>
      </c>
      <c r="H3285" s="120">
        <v>22</v>
      </c>
      <c r="I3285" s="110"/>
      <c r="J3285" s="113" t="str">
        <f t="shared" si="771"/>
        <v/>
      </c>
      <c r="K3285" s="110">
        <v>1</v>
      </c>
      <c r="L3285" s="110">
        <v>4</v>
      </c>
      <c r="M3285" s="116" t="s">
        <v>357</v>
      </c>
      <c r="N3285" s="140" t="s">
        <v>6549</v>
      </c>
      <c r="O3285" s="192">
        <v>4650358700150</v>
      </c>
      <c r="P3285" s="129">
        <v>16.3</v>
      </c>
      <c r="Q3285" s="130">
        <v>0.03218304</v>
      </c>
      <c r="R3285" s="80">
        <f t="shared" si="774"/>
        <v>0</v>
      </c>
      <c r="S3285" s="81">
        <f t="shared" si="775"/>
        <v>0</v>
      </c>
      <c r="W3285" s="24"/>
    </row>
    <row r="3286" outlineLevel="1" spans="1:23">
      <c r="A3286" s="162" t="s">
        <v>7172</v>
      </c>
      <c r="B3286" s="154" t="s">
        <v>7173</v>
      </c>
      <c r="C3286" s="110" t="s">
        <v>356</v>
      </c>
      <c r="D3286" s="111"/>
      <c r="E3286" s="112">
        <v>3414.41</v>
      </c>
      <c r="F3286" s="113">
        <f t="shared" si="772"/>
        <v>3414.41</v>
      </c>
      <c r="G3286" s="113">
        <f t="shared" si="773"/>
        <v>2731.528</v>
      </c>
      <c r="H3286" s="120">
        <v>57</v>
      </c>
      <c r="I3286" s="110"/>
      <c r="J3286" s="113" t="str">
        <f t="shared" si="771"/>
        <v/>
      </c>
      <c r="K3286" s="110">
        <v>1</v>
      </c>
      <c r="L3286" s="110">
        <v>12</v>
      </c>
      <c r="M3286" s="116" t="s">
        <v>357</v>
      </c>
      <c r="N3286" s="140" t="s">
        <v>6549</v>
      </c>
      <c r="O3286" s="192">
        <v>4650358700167</v>
      </c>
      <c r="P3286" s="129">
        <v>16.3</v>
      </c>
      <c r="Q3286" s="130">
        <v>0.0393635</v>
      </c>
      <c r="R3286" s="80">
        <f t="shared" si="774"/>
        <v>0</v>
      </c>
      <c r="S3286" s="81">
        <f t="shared" si="775"/>
        <v>0</v>
      </c>
      <c r="W3286" s="24"/>
    </row>
    <row r="3287" outlineLevel="1" spans="1:23">
      <c r="A3287" s="162" t="s">
        <v>7174</v>
      </c>
      <c r="B3287" s="154" t="s">
        <v>7175</v>
      </c>
      <c r="C3287" s="110" t="s">
        <v>356</v>
      </c>
      <c r="D3287" s="111"/>
      <c r="E3287" s="112">
        <v>5676.4</v>
      </c>
      <c r="F3287" s="113">
        <f t="shared" si="772"/>
        <v>5676.4</v>
      </c>
      <c r="G3287" s="113">
        <f t="shared" si="773"/>
        <v>4541.12</v>
      </c>
      <c r="H3287" s="120">
        <v>44</v>
      </c>
      <c r="I3287" s="110"/>
      <c r="J3287" s="113" t="str">
        <f t="shared" si="771"/>
        <v/>
      </c>
      <c r="K3287" s="110">
        <v>1</v>
      </c>
      <c r="L3287" s="110">
        <v>8</v>
      </c>
      <c r="M3287" s="116" t="s">
        <v>357</v>
      </c>
      <c r="N3287" s="140" t="s">
        <v>6549</v>
      </c>
      <c r="O3287" s="192">
        <v>4650358700174</v>
      </c>
      <c r="P3287" s="129">
        <v>18.7</v>
      </c>
      <c r="Q3287" s="130">
        <v>0.039123</v>
      </c>
      <c r="R3287" s="80">
        <f t="shared" si="774"/>
        <v>0</v>
      </c>
      <c r="S3287" s="81">
        <f t="shared" si="775"/>
        <v>0</v>
      </c>
      <c r="W3287" s="24"/>
    </row>
    <row r="3288" outlineLevel="1" spans="1:23">
      <c r="A3288" s="162" t="s">
        <v>7176</v>
      </c>
      <c r="B3288" s="154" t="s">
        <v>7177</v>
      </c>
      <c r="C3288" s="110" t="s">
        <v>356</v>
      </c>
      <c r="D3288" s="111"/>
      <c r="E3288" s="112">
        <v>7575.75</v>
      </c>
      <c r="F3288" s="113">
        <f t="shared" si="772"/>
        <v>7575.75</v>
      </c>
      <c r="G3288" s="113">
        <f t="shared" si="773"/>
        <v>6060.6</v>
      </c>
      <c r="H3288" s="120">
        <v>16</v>
      </c>
      <c r="I3288" s="110"/>
      <c r="J3288" s="113" t="str">
        <f t="shared" si="771"/>
        <v/>
      </c>
      <c r="K3288" s="110">
        <v>1</v>
      </c>
      <c r="L3288" s="110">
        <v>6</v>
      </c>
      <c r="M3288" s="116" t="s">
        <v>357</v>
      </c>
      <c r="N3288" s="140" t="s">
        <v>6549</v>
      </c>
      <c r="O3288" s="192">
        <v>4650358700181</v>
      </c>
      <c r="P3288" s="129">
        <v>19.4</v>
      </c>
      <c r="Q3288" s="130">
        <v>0.0392139</v>
      </c>
      <c r="R3288" s="80">
        <f t="shared" si="774"/>
        <v>0</v>
      </c>
      <c r="S3288" s="81">
        <f t="shared" si="775"/>
        <v>0</v>
      </c>
      <c r="W3288" s="24"/>
    </row>
    <row r="3289" outlineLevel="1" spans="1:23">
      <c r="A3289" s="162" t="s">
        <v>7178</v>
      </c>
      <c r="B3289" s="154" t="s">
        <v>7179</v>
      </c>
      <c r="C3289" s="110" t="s">
        <v>356</v>
      </c>
      <c r="D3289" s="111"/>
      <c r="E3289" s="112">
        <v>13676.16</v>
      </c>
      <c r="F3289" s="113">
        <f t="shared" si="772"/>
        <v>13676.16</v>
      </c>
      <c r="G3289" s="113">
        <f t="shared" si="773"/>
        <v>10940.928</v>
      </c>
      <c r="H3289" s="120">
        <v>14</v>
      </c>
      <c r="I3289" s="110"/>
      <c r="J3289" s="113" t="str">
        <f t="shared" si="771"/>
        <v/>
      </c>
      <c r="K3289" s="110">
        <v>1</v>
      </c>
      <c r="L3289" s="110">
        <v>2</v>
      </c>
      <c r="M3289" s="116" t="s">
        <v>357</v>
      </c>
      <c r="N3289" s="140" t="s">
        <v>6549</v>
      </c>
      <c r="O3289" s="192">
        <v>4650358700198</v>
      </c>
      <c r="P3289" s="129">
        <v>11.5</v>
      </c>
      <c r="Q3289" s="130">
        <v>0.02752645</v>
      </c>
      <c r="R3289" s="80">
        <f t="shared" si="774"/>
        <v>0</v>
      </c>
      <c r="S3289" s="81">
        <f t="shared" si="775"/>
        <v>0</v>
      </c>
      <c r="W3289" s="24"/>
    </row>
    <row r="3290" outlineLevel="1" spans="1:23">
      <c r="A3290" s="162" t="s">
        <v>7180</v>
      </c>
      <c r="B3290" s="154" t="s">
        <v>7181</v>
      </c>
      <c r="C3290" s="110" t="s">
        <v>356</v>
      </c>
      <c r="D3290" s="111"/>
      <c r="E3290" s="112">
        <v>2595.35</v>
      </c>
      <c r="F3290" s="113">
        <f t="shared" si="772"/>
        <v>2595.35</v>
      </c>
      <c r="G3290" s="113">
        <f t="shared" si="773"/>
        <v>2076.28</v>
      </c>
      <c r="H3290" s="120">
        <v>74</v>
      </c>
      <c r="I3290" s="110"/>
      <c r="J3290" s="113" t="str">
        <f t="shared" si="771"/>
        <v/>
      </c>
      <c r="K3290" s="110">
        <v>1</v>
      </c>
      <c r="L3290" s="110">
        <v>18</v>
      </c>
      <c r="M3290" s="116" t="s">
        <v>357</v>
      </c>
      <c r="N3290" s="140" t="s">
        <v>6549</v>
      </c>
      <c r="O3290" s="192">
        <v>4650358700204</v>
      </c>
      <c r="P3290" s="129">
        <v>21.1</v>
      </c>
      <c r="Q3290" s="130">
        <v>0.04932436</v>
      </c>
      <c r="R3290" s="80">
        <f t="shared" si="774"/>
        <v>0</v>
      </c>
      <c r="S3290" s="81">
        <f t="shared" si="775"/>
        <v>0</v>
      </c>
      <c r="W3290" s="24"/>
    </row>
    <row r="3291" outlineLevel="1" spans="1:23">
      <c r="A3291" s="162" t="s">
        <v>7182</v>
      </c>
      <c r="B3291" s="154" t="s">
        <v>7183</v>
      </c>
      <c r="C3291" s="110" t="s">
        <v>356</v>
      </c>
      <c r="D3291" s="111"/>
      <c r="E3291" s="112">
        <v>3737.78</v>
      </c>
      <c r="F3291" s="113">
        <f t="shared" si="772"/>
        <v>3737.78</v>
      </c>
      <c r="G3291" s="113">
        <f t="shared" si="773"/>
        <v>2990.224</v>
      </c>
      <c r="H3291" s="119">
        <v>54</v>
      </c>
      <c r="I3291" s="110"/>
      <c r="J3291" s="113" t="str">
        <f t="shared" si="771"/>
        <v/>
      </c>
      <c r="K3291" s="110">
        <v>1</v>
      </c>
      <c r="L3291" s="110">
        <v>12</v>
      </c>
      <c r="M3291" s="116" t="s">
        <v>357</v>
      </c>
      <c r="N3291" s="140" t="s">
        <v>6549</v>
      </c>
      <c r="O3291" s="192">
        <v>4650358700211</v>
      </c>
      <c r="P3291" s="129">
        <v>20.5</v>
      </c>
      <c r="Q3291" s="130">
        <v>0.04152075</v>
      </c>
      <c r="R3291" s="80">
        <f t="shared" si="774"/>
        <v>0</v>
      </c>
      <c r="S3291" s="81">
        <f t="shared" si="775"/>
        <v>0</v>
      </c>
      <c r="W3291" s="24"/>
    </row>
    <row r="3292" outlineLevel="1" spans="1:23">
      <c r="A3292" s="162" t="s">
        <v>7184</v>
      </c>
      <c r="B3292" s="154" t="s">
        <v>7185</v>
      </c>
      <c r="C3292" s="110" t="s">
        <v>356</v>
      </c>
      <c r="D3292" s="111"/>
      <c r="E3292" s="112">
        <v>5485.68</v>
      </c>
      <c r="F3292" s="113">
        <f t="shared" si="772"/>
        <v>5485.68</v>
      </c>
      <c r="G3292" s="113">
        <f t="shared" si="773"/>
        <v>4388.544</v>
      </c>
      <c r="H3292" s="120">
        <v>35</v>
      </c>
      <c r="I3292" s="110"/>
      <c r="J3292" s="113" t="str">
        <f t="shared" si="771"/>
        <v/>
      </c>
      <c r="K3292" s="110">
        <v>1</v>
      </c>
      <c r="L3292" s="110">
        <v>8</v>
      </c>
      <c r="M3292" s="116" t="s">
        <v>357</v>
      </c>
      <c r="N3292" s="140" t="s">
        <v>6549</v>
      </c>
      <c r="O3292" s="192">
        <v>4650358700228</v>
      </c>
      <c r="P3292" s="129">
        <v>20</v>
      </c>
      <c r="Q3292" s="130">
        <v>0.0439704</v>
      </c>
      <c r="R3292" s="80">
        <f t="shared" si="774"/>
        <v>0</v>
      </c>
      <c r="S3292" s="81">
        <f t="shared" si="775"/>
        <v>0</v>
      </c>
      <c r="W3292" s="24"/>
    </row>
    <row r="3293" outlineLevel="1" spans="1:23">
      <c r="A3293" s="162" t="s">
        <v>7186</v>
      </c>
      <c r="B3293" s="154" t="s">
        <v>7187</v>
      </c>
      <c r="C3293" s="110" t="s">
        <v>356</v>
      </c>
      <c r="D3293" s="111"/>
      <c r="E3293" s="112">
        <v>10414.1</v>
      </c>
      <c r="F3293" s="113">
        <f t="shared" si="772"/>
        <v>10414.1</v>
      </c>
      <c r="G3293" s="113">
        <f t="shared" si="773"/>
        <v>8331.28</v>
      </c>
      <c r="H3293" s="120">
        <v>10</v>
      </c>
      <c r="I3293" s="110"/>
      <c r="J3293" s="113" t="str">
        <f t="shared" si="771"/>
        <v/>
      </c>
      <c r="K3293" s="110">
        <v>1</v>
      </c>
      <c r="L3293" s="110">
        <v>4</v>
      </c>
      <c r="M3293" s="116" t="s">
        <v>357</v>
      </c>
      <c r="N3293" s="140" t="s">
        <v>6549</v>
      </c>
      <c r="O3293" s="192">
        <v>4650358700235</v>
      </c>
      <c r="P3293" s="129">
        <v>17.2</v>
      </c>
      <c r="Q3293" s="130">
        <v>0.03218304</v>
      </c>
      <c r="R3293" s="80">
        <f t="shared" si="774"/>
        <v>0</v>
      </c>
      <c r="S3293" s="81">
        <f t="shared" si="775"/>
        <v>0</v>
      </c>
      <c r="W3293" s="24"/>
    </row>
    <row r="3294" outlineLevel="1" spans="1:23">
      <c r="A3294" s="162" t="s">
        <v>7188</v>
      </c>
      <c r="B3294" s="154" t="s">
        <v>7189</v>
      </c>
      <c r="C3294" s="110" t="s">
        <v>356</v>
      </c>
      <c r="D3294" s="111"/>
      <c r="E3294" s="112">
        <v>3938.81</v>
      </c>
      <c r="F3294" s="113">
        <f t="shared" si="772"/>
        <v>3938.81</v>
      </c>
      <c r="G3294" s="113">
        <f t="shared" si="773"/>
        <v>3151.048</v>
      </c>
      <c r="H3294" s="120">
        <v>58</v>
      </c>
      <c r="I3294" s="110"/>
      <c r="J3294" s="113" t="str">
        <f t="shared" si="771"/>
        <v/>
      </c>
      <c r="K3294" s="110">
        <v>1</v>
      </c>
      <c r="L3294" s="110">
        <v>12</v>
      </c>
      <c r="M3294" s="116" t="s">
        <v>357</v>
      </c>
      <c r="N3294" s="140" t="s">
        <v>6549</v>
      </c>
      <c r="O3294" s="192">
        <v>4650358700242</v>
      </c>
      <c r="P3294" s="129">
        <v>17.6</v>
      </c>
      <c r="Q3294" s="130">
        <v>0.0393635</v>
      </c>
      <c r="R3294" s="80">
        <f t="shared" si="774"/>
        <v>0</v>
      </c>
      <c r="S3294" s="81">
        <f t="shared" si="775"/>
        <v>0</v>
      </c>
      <c r="W3294" s="24"/>
    </row>
    <row r="3295" outlineLevel="1" spans="1:23">
      <c r="A3295" s="162" t="s">
        <v>7190</v>
      </c>
      <c r="B3295" s="154" t="s">
        <v>7191</v>
      </c>
      <c r="C3295" s="110" t="s">
        <v>356</v>
      </c>
      <c r="D3295" s="111"/>
      <c r="E3295" s="112">
        <v>6201.7</v>
      </c>
      <c r="F3295" s="113">
        <f t="shared" si="772"/>
        <v>6201.7</v>
      </c>
      <c r="G3295" s="113">
        <f t="shared" si="773"/>
        <v>4961.36</v>
      </c>
      <c r="H3295" s="120">
        <v>52</v>
      </c>
      <c r="I3295" s="110"/>
      <c r="J3295" s="113" t="str">
        <f t="shared" si="771"/>
        <v/>
      </c>
      <c r="K3295" s="110">
        <v>1</v>
      </c>
      <c r="L3295" s="110">
        <v>8</v>
      </c>
      <c r="M3295" s="116" t="s">
        <v>357</v>
      </c>
      <c r="N3295" s="140" t="s">
        <v>6549</v>
      </c>
      <c r="O3295" s="192">
        <v>4650358700259</v>
      </c>
      <c r="P3295" s="129">
        <v>20.1</v>
      </c>
      <c r="Q3295" s="130">
        <v>0.039123</v>
      </c>
      <c r="R3295" s="80">
        <f t="shared" si="774"/>
        <v>0</v>
      </c>
      <c r="S3295" s="81">
        <f t="shared" si="775"/>
        <v>0</v>
      </c>
      <c r="W3295" s="24"/>
    </row>
    <row r="3296" outlineLevel="1" spans="1:23">
      <c r="A3296" s="162" t="s">
        <v>7192</v>
      </c>
      <c r="B3296" s="154" t="s">
        <v>7193</v>
      </c>
      <c r="C3296" s="110" t="s">
        <v>356</v>
      </c>
      <c r="D3296" s="111"/>
      <c r="E3296" s="112">
        <v>8255.52</v>
      </c>
      <c r="F3296" s="113">
        <f t="shared" si="772"/>
        <v>8255.52</v>
      </c>
      <c r="G3296" s="113">
        <f t="shared" si="773"/>
        <v>6604.416</v>
      </c>
      <c r="H3296" s="119">
        <v>25</v>
      </c>
      <c r="I3296" s="110"/>
      <c r="J3296" s="113" t="str">
        <f t="shared" si="771"/>
        <v/>
      </c>
      <c r="K3296" s="110">
        <v>1</v>
      </c>
      <c r="L3296" s="110">
        <v>6</v>
      </c>
      <c r="M3296" s="116" t="s">
        <v>357</v>
      </c>
      <c r="N3296" s="140" t="s">
        <v>6549</v>
      </c>
      <c r="O3296" s="192">
        <v>4650358700266</v>
      </c>
      <c r="P3296" s="129">
        <v>20.7</v>
      </c>
      <c r="Q3296" s="130">
        <v>0.0392139</v>
      </c>
      <c r="R3296" s="80">
        <f t="shared" si="774"/>
        <v>0</v>
      </c>
      <c r="S3296" s="81">
        <f t="shared" si="775"/>
        <v>0</v>
      </c>
      <c r="W3296" s="24"/>
    </row>
    <row r="3297" outlineLevel="1" spans="1:23">
      <c r="A3297" s="162" t="s">
        <v>7194</v>
      </c>
      <c r="B3297" s="154" t="s">
        <v>7195</v>
      </c>
      <c r="C3297" s="110" t="s">
        <v>356</v>
      </c>
      <c r="D3297" s="111"/>
      <c r="E3297" s="112">
        <v>15467.79</v>
      </c>
      <c r="F3297" s="113">
        <f t="shared" si="772"/>
        <v>15467.79</v>
      </c>
      <c r="G3297" s="113">
        <f t="shared" si="773"/>
        <v>12374.232</v>
      </c>
      <c r="H3297" s="120">
        <v>6</v>
      </c>
      <c r="I3297" s="110"/>
      <c r="J3297" s="113" t="str">
        <f t="shared" si="771"/>
        <v/>
      </c>
      <c r="K3297" s="110">
        <v>1</v>
      </c>
      <c r="L3297" s="110">
        <v>2</v>
      </c>
      <c r="M3297" s="116" t="s">
        <v>357</v>
      </c>
      <c r="N3297" s="140" t="s">
        <v>6549</v>
      </c>
      <c r="O3297" s="192">
        <v>4650358700273</v>
      </c>
      <c r="P3297" s="129">
        <v>12.5</v>
      </c>
      <c r="Q3297" s="130">
        <v>0.02752645</v>
      </c>
      <c r="R3297" s="80">
        <f t="shared" si="774"/>
        <v>0</v>
      </c>
      <c r="S3297" s="81">
        <f t="shared" si="775"/>
        <v>0</v>
      </c>
      <c r="W3297" s="24"/>
    </row>
    <row r="3298" outlineLevel="1" spans="1:23">
      <c r="A3298" s="98" t="s">
        <v>7196</v>
      </c>
      <c r="B3298" s="154"/>
      <c r="C3298" s="110"/>
      <c r="D3298" s="111"/>
      <c r="E3298" s="112"/>
      <c r="F3298" s="113"/>
      <c r="G3298" s="113"/>
      <c r="H3298" s="205"/>
      <c r="I3298" s="110"/>
      <c r="J3298" s="113" t="str">
        <f t="shared" si="771"/>
        <v/>
      </c>
      <c r="K3298" s="110"/>
      <c r="L3298" s="110"/>
      <c r="M3298" s="116"/>
      <c r="N3298" s="140"/>
      <c r="O3298" s="192"/>
      <c r="P3298" s="129"/>
      <c r="Q3298" s="130"/>
      <c r="R3298" s="80"/>
      <c r="S3298" s="81"/>
      <c r="W3298" s="24"/>
    </row>
    <row r="3299" outlineLevel="1" spans="1:23">
      <c r="A3299" s="162" t="s">
        <v>7197</v>
      </c>
      <c r="B3299" s="154" t="s">
        <v>7198</v>
      </c>
      <c r="C3299" s="110" t="s">
        <v>356</v>
      </c>
      <c r="D3299" s="111"/>
      <c r="E3299" s="112">
        <v>3452.1</v>
      </c>
      <c r="F3299" s="113">
        <f t="shared" ref="F3299:F3322" si="776">E3299-E3299*$G$2%</f>
        <v>3452.1</v>
      </c>
      <c r="G3299" s="113">
        <f t="shared" ref="G3299:G3322" si="777">E3299-(20*E3299/100)</f>
        <v>2761.68</v>
      </c>
      <c r="H3299" s="206">
        <v>36</v>
      </c>
      <c r="I3299" s="110"/>
      <c r="J3299" s="113" t="str">
        <f t="shared" si="771"/>
        <v/>
      </c>
      <c r="K3299" s="110">
        <v>1</v>
      </c>
      <c r="L3299" s="110">
        <v>18</v>
      </c>
      <c r="M3299" s="116" t="s">
        <v>357</v>
      </c>
      <c r="N3299" s="140" t="s">
        <v>6549</v>
      </c>
      <c r="O3299" s="192">
        <v>4650358703762</v>
      </c>
      <c r="P3299" s="129"/>
      <c r="Q3299" s="130"/>
      <c r="R3299" s="80">
        <f t="shared" ref="R3299:R3322" si="778">P3299/L3299*D3299</f>
        <v>0</v>
      </c>
      <c r="S3299" s="81">
        <f t="shared" ref="S3299:S3322" si="779">Q3299/L3299*D3299</f>
        <v>0</v>
      </c>
      <c r="W3299" s="24"/>
    </row>
    <row r="3300" outlineLevel="1" spans="1:23">
      <c r="A3300" s="162" t="s">
        <v>7199</v>
      </c>
      <c r="B3300" s="154" t="s">
        <v>7200</v>
      </c>
      <c r="C3300" s="110" t="s">
        <v>356</v>
      </c>
      <c r="D3300" s="111"/>
      <c r="E3300" s="112">
        <v>5872.07</v>
      </c>
      <c r="F3300" s="113">
        <f t="shared" si="776"/>
        <v>5872.07</v>
      </c>
      <c r="G3300" s="113">
        <f t="shared" si="777"/>
        <v>4697.656</v>
      </c>
      <c r="H3300" s="206">
        <v>24</v>
      </c>
      <c r="I3300" s="110"/>
      <c r="J3300" s="113" t="str">
        <f t="shared" si="771"/>
        <v/>
      </c>
      <c r="K3300" s="110">
        <v>1</v>
      </c>
      <c r="L3300" s="110">
        <v>12</v>
      </c>
      <c r="M3300" s="116" t="s">
        <v>357</v>
      </c>
      <c r="N3300" s="140" t="s">
        <v>6549</v>
      </c>
      <c r="O3300" s="192">
        <v>4650358703786</v>
      </c>
      <c r="P3300" s="129"/>
      <c r="Q3300" s="130"/>
      <c r="R3300" s="80">
        <f t="shared" si="778"/>
        <v>0</v>
      </c>
      <c r="S3300" s="81">
        <f t="shared" si="779"/>
        <v>0</v>
      </c>
      <c r="W3300" s="24"/>
    </row>
    <row r="3301" outlineLevel="1" spans="1:23">
      <c r="A3301" s="162" t="s">
        <v>7201</v>
      </c>
      <c r="B3301" s="154" t="s">
        <v>7202</v>
      </c>
      <c r="C3301" s="110" t="s">
        <v>356</v>
      </c>
      <c r="D3301" s="111"/>
      <c r="E3301" s="112">
        <v>3904.95</v>
      </c>
      <c r="F3301" s="113">
        <f t="shared" si="776"/>
        <v>3904.95</v>
      </c>
      <c r="G3301" s="113">
        <f t="shared" si="777"/>
        <v>3123.96</v>
      </c>
      <c r="H3301" s="206">
        <v>36</v>
      </c>
      <c r="I3301" s="110"/>
      <c r="J3301" s="113" t="str">
        <f t="shared" si="771"/>
        <v/>
      </c>
      <c r="K3301" s="110">
        <v>1</v>
      </c>
      <c r="L3301" s="110">
        <v>18</v>
      </c>
      <c r="M3301" s="116" t="s">
        <v>357</v>
      </c>
      <c r="N3301" s="140" t="s">
        <v>6549</v>
      </c>
      <c r="O3301" s="192">
        <v>4650358703793</v>
      </c>
      <c r="P3301" s="129"/>
      <c r="Q3301" s="130"/>
      <c r="R3301" s="80">
        <f t="shared" si="778"/>
        <v>0</v>
      </c>
      <c r="S3301" s="81">
        <f t="shared" si="779"/>
        <v>0</v>
      </c>
      <c r="W3301" s="24"/>
    </row>
    <row r="3302" outlineLevel="1" spans="1:23">
      <c r="A3302" s="162" t="s">
        <v>7203</v>
      </c>
      <c r="B3302" s="154" t="s">
        <v>7204</v>
      </c>
      <c r="C3302" s="110" t="s">
        <v>356</v>
      </c>
      <c r="D3302" s="111"/>
      <c r="E3302" s="112">
        <v>7051.18</v>
      </c>
      <c r="F3302" s="113">
        <f t="shared" si="776"/>
        <v>7051.18</v>
      </c>
      <c r="G3302" s="113">
        <f t="shared" si="777"/>
        <v>5640.944</v>
      </c>
      <c r="H3302" s="206">
        <v>24</v>
      </c>
      <c r="I3302" s="110"/>
      <c r="J3302" s="113" t="str">
        <f t="shared" si="771"/>
        <v/>
      </c>
      <c r="K3302" s="110">
        <v>1</v>
      </c>
      <c r="L3302" s="110">
        <v>12</v>
      </c>
      <c r="M3302" s="116" t="s">
        <v>357</v>
      </c>
      <c r="N3302" s="140" t="s">
        <v>6549</v>
      </c>
      <c r="O3302" s="192">
        <v>4650358703809</v>
      </c>
      <c r="P3302" s="129"/>
      <c r="Q3302" s="130"/>
      <c r="R3302" s="80">
        <f t="shared" si="778"/>
        <v>0</v>
      </c>
      <c r="S3302" s="81">
        <f t="shared" si="779"/>
        <v>0</v>
      </c>
      <c r="W3302" s="24"/>
    </row>
    <row r="3303" outlineLevel="1" spans="1:23">
      <c r="A3303" s="162" t="s">
        <v>7205</v>
      </c>
      <c r="B3303" s="154" t="s">
        <v>7206</v>
      </c>
      <c r="C3303" s="110" t="s">
        <v>356</v>
      </c>
      <c r="D3303" s="111"/>
      <c r="E3303" s="112">
        <v>5715.96</v>
      </c>
      <c r="F3303" s="113">
        <f t="shared" si="776"/>
        <v>5715.96</v>
      </c>
      <c r="G3303" s="113">
        <f t="shared" si="777"/>
        <v>4572.768</v>
      </c>
      <c r="H3303" s="206">
        <v>24</v>
      </c>
      <c r="I3303" s="110"/>
      <c r="J3303" s="113" t="str">
        <f t="shared" si="771"/>
        <v/>
      </c>
      <c r="K3303" s="110">
        <v>1</v>
      </c>
      <c r="L3303" s="110">
        <v>12</v>
      </c>
      <c r="M3303" s="116" t="s">
        <v>357</v>
      </c>
      <c r="N3303" s="140" t="s">
        <v>6549</v>
      </c>
      <c r="O3303" s="192">
        <v>4650358703816</v>
      </c>
      <c r="P3303" s="129"/>
      <c r="Q3303" s="130"/>
      <c r="R3303" s="80">
        <f t="shared" si="778"/>
        <v>0</v>
      </c>
      <c r="S3303" s="81">
        <f t="shared" si="779"/>
        <v>0</v>
      </c>
      <c r="W3303" s="24"/>
    </row>
    <row r="3304" outlineLevel="1" spans="1:23">
      <c r="A3304" s="162" t="s">
        <v>7207</v>
      </c>
      <c r="B3304" s="154" t="s">
        <v>7208</v>
      </c>
      <c r="C3304" s="110" t="s">
        <v>356</v>
      </c>
      <c r="D3304" s="111"/>
      <c r="E3304" s="112">
        <v>7295.85</v>
      </c>
      <c r="F3304" s="113">
        <f t="shared" si="776"/>
        <v>7295.85</v>
      </c>
      <c r="G3304" s="113">
        <f t="shared" si="777"/>
        <v>5836.68</v>
      </c>
      <c r="H3304" s="206">
        <v>16</v>
      </c>
      <c r="I3304" s="110"/>
      <c r="J3304" s="113" t="str">
        <f t="shared" si="771"/>
        <v/>
      </c>
      <c r="K3304" s="110">
        <v>1</v>
      </c>
      <c r="L3304" s="110">
        <v>8</v>
      </c>
      <c r="M3304" s="116" t="s">
        <v>357</v>
      </c>
      <c r="N3304" s="140" t="s">
        <v>6549</v>
      </c>
      <c r="O3304" s="192">
        <v>4650358703823</v>
      </c>
      <c r="P3304" s="129"/>
      <c r="Q3304" s="130"/>
      <c r="R3304" s="80">
        <f t="shared" si="778"/>
        <v>0</v>
      </c>
      <c r="S3304" s="81">
        <f t="shared" si="779"/>
        <v>0</v>
      </c>
      <c r="W3304" s="24"/>
    </row>
    <row r="3305" outlineLevel="1" spans="1:23">
      <c r="A3305" s="162" t="s">
        <v>7209</v>
      </c>
      <c r="B3305" s="154" t="s">
        <v>7210</v>
      </c>
      <c r="C3305" s="110" t="s">
        <v>356</v>
      </c>
      <c r="D3305" s="111"/>
      <c r="E3305" s="112">
        <v>4573.18</v>
      </c>
      <c r="F3305" s="113">
        <f t="shared" si="776"/>
        <v>4573.18</v>
      </c>
      <c r="G3305" s="113">
        <f t="shared" si="777"/>
        <v>3658.544</v>
      </c>
      <c r="H3305" s="206">
        <v>24</v>
      </c>
      <c r="I3305" s="110"/>
      <c r="J3305" s="113" t="str">
        <f t="shared" si="771"/>
        <v/>
      </c>
      <c r="K3305" s="110">
        <v>1</v>
      </c>
      <c r="L3305" s="110">
        <v>12</v>
      </c>
      <c r="M3305" s="116" t="s">
        <v>357</v>
      </c>
      <c r="N3305" s="140" t="s">
        <v>6549</v>
      </c>
      <c r="O3305" s="192">
        <v>4650358703830</v>
      </c>
      <c r="P3305" s="129"/>
      <c r="Q3305" s="130"/>
      <c r="R3305" s="80">
        <f t="shared" si="778"/>
        <v>0</v>
      </c>
      <c r="S3305" s="81">
        <f t="shared" si="779"/>
        <v>0</v>
      </c>
      <c r="W3305" s="24"/>
    </row>
    <row r="3306" outlineLevel="1" spans="1:23">
      <c r="A3306" s="162" t="s">
        <v>7211</v>
      </c>
      <c r="B3306" s="154" t="s">
        <v>7212</v>
      </c>
      <c r="C3306" s="110" t="s">
        <v>356</v>
      </c>
      <c r="D3306" s="111"/>
      <c r="E3306" s="112">
        <v>9818.76</v>
      </c>
      <c r="F3306" s="113">
        <f t="shared" si="776"/>
        <v>9818.76</v>
      </c>
      <c r="G3306" s="113">
        <f t="shared" si="777"/>
        <v>7855.008</v>
      </c>
      <c r="H3306" s="206">
        <v>16</v>
      </c>
      <c r="I3306" s="110"/>
      <c r="J3306" s="113" t="str">
        <f t="shared" si="771"/>
        <v/>
      </c>
      <c r="K3306" s="110">
        <v>1</v>
      </c>
      <c r="L3306" s="110">
        <v>8</v>
      </c>
      <c r="M3306" s="116" t="s">
        <v>357</v>
      </c>
      <c r="N3306" s="140" t="s">
        <v>6549</v>
      </c>
      <c r="O3306" s="192">
        <v>4650358703847</v>
      </c>
      <c r="P3306" s="129"/>
      <c r="Q3306" s="130"/>
      <c r="R3306" s="80">
        <f t="shared" si="778"/>
        <v>0</v>
      </c>
      <c r="S3306" s="81">
        <f t="shared" si="779"/>
        <v>0</v>
      </c>
      <c r="W3306" s="24"/>
    </row>
    <row r="3307" outlineLevel="1" spans="1:23">
      <c r="A3307" s="162" t="s">
        <v>7213</v>
      </c>
      <c r="B3307" s="154" t="s">
        <v>7214</v>
      </c>
      <c r="C3307" s="110" t="s">
        <v>356</v>
      </c>
      <c r="D3307" s="111"/>
      <c r="E3307" s="112">
        <v>6776.01</v>
      </c>
      <c r="F3307" s="113">
        <f t="shared" si="776"/>
        <v>6776.01</v>
      </c>
      <c r="G3307" s="113">
        <f t="shared" si="777"/>
        <v>5420.808</v>
      </c>
      <c r="H3307" s="206">
        <v>16</v>
      </c>
      <c r="I3307" s="110"/>
      <c r="J3307" s="113" t="str">
        <f t="shared" si="771"/>
        <v/>
      </c>
      <c r="K3307" s="110">
        <v>1</v>
      </c>
      <c r="L3307" s="110">
        <v>8</v>
      </c>
      <c r="M3307" s="116" t="s">
        <v>357</v>
      </c>
      <c r="N3307" s="140" t="s">
        <v>6549</v>
      </c>
      <c r="O3307" s="192">
        <v>4650358703854</v>
      </c>
      <c r="P3307" s="129"/>
      <c r="Q3307" s="130"/>
      <c r="R3307" s="80">
        <f t="shared" si="778"/>
        <v>0</v>
      </c>
      <c r="S3307" s="81">
        <f t="shared" si="779"/>
        <v>0</v>
      </c>
      <c r="W3307" s="24"/>
    </row>
    <row r="3308" outlineLevel="1" spans="1:23">
      <c r="A3308" s="162" t="s">
        <v>7215</v>
      </c>
      <c r="B3308" s="154" t="s">
        <v>7216</v>
      </c>
      <c r="C3308" s="110" t="s">
        <v>356</v>
      </c>
      <c r="D3308" s="111"/>
      <c r="E3308" s="112">
        <v>11514.07</v>
      </c>
      <c r="F3308" s="113">
        <f t="shared" si="776"/>
        <v>11514.07</v>
      </c>
      <c r="G3308" s="113">
        <f t="shared" si="777"/>
        <v>9211.256</v>
      </c>
      <c r="H3308" s="206">
        <v>12</v>
      </c>
      <c r="I3308" s="110"/>
      <c r="J3308" s="113" t="str">
        <f t="shared" si="771"/>
        <v/>
      </c>
      <c r="K3308" s="110">
        <v>1</v>
      </c>
      <c r="L3308" s="110">
        <v>6</v>
      </c>
      <c r="M3308" s="116" t="s">
        <v>357</v>
      </c>
      <c r="N3308" s="140" t="s">
        <v>6549</v>
      </c>
      <c r="O3308" s="192">
        <v>4650358703861</v>
      </c>
      <c r="P3308" s="129"/>
      <c r="Q3308" s="130"/>
      <c r="R3308" s="80">
        <f t="shared" si="778"/>
        <v>0</v>
      </c>
      <c r="S3308" s="81">
        <f t="shared" si="779"/>
        <v>0</v>
      </c>
      <c r="W3308" s="24"/>
    </row>
    <row r="3309" outlineLevel="1" spans="1:23">
      <c r="A3309" s="162" t="s">
        <v>7217</v>
      </c>
      <c r="B3309" s="154" t="s">
        <v>7218</v>
      </c>
      <c r="C3309" s="110" t="s">
        <v>356</v>
      </c>
      <c r="D3309" s="111"/>
      <c r="E3309" s="112">
        <v>8345.62</v>
      </c>
      <c r="F3309" s="113">
        <f t="shared" si="776"/>
        <v>8345.62</v>
      </c>
      <c r="G3309" s="113">
        <f t="shared" si="777"/>
        <v>6676.496</v>
      </c>
      <c r="H3309" s="206">
        <v>16</v>
      </c>
      <c r="I3309" s="110"/>
      <c r="J3309" s="113" t="str">
        <f t="shared" si="771"/>
        <v/>
      </c>
      <c r="K3309" s="110">
        <v>1</v>
      </c>
      <c r="L3309" s="110">
        <v>8</v>
      </c>
      <c r="M3309" s="116" t="s">
        <v>357</v>
      </c>
      <c r="N3309" s="140" t="s">
        <v>6549</v>
      </c>
      <c r="O3309" s="192">
        <v>4650358703878</v>
      </c>
      <c r="P3309" s="129"/>
      <c r="Q3309" s="130"/>
      <c r="R3309" s="80">
        <f t="shared" si="778"/>
        <v>0</v>
      </c>
      <c r="S3309" s="81">
        <f t="shared" si="779"/>
        <v>0</v>
      </c>
      <c r="W3309" s="24"/>
    </row>
    <row r="3310" outlineLevel="1" spans="1:23">
      <c r="A3310" s="162" t="s">
        <v>7219</v>
      </c>
      <c r="B3310" s="154" t="s">
        <v>7220</v>
      </c>
      <c r="C3310" s="110" t="s">
        <v>356</v>
      </c>
      <c r="D3310" s="111"/>
      <c r="E3310" s="112">
        <v>14081.5</v>
      </c>
      <c r="F3310" s="113">
        <f t="shared" si="776"/>
        <v>14081.5</v>
      </c>
      <c r="G3310" s="113">
        <f t="shared" si="777"/>
        <v>11265.2</v>
      </c>
      <c r="H3310" s="206">
        <v>12</v>
      </c>
      <c r="I3310" s="110"/>
      <c r="J3310" s="113" t="str">
        <f t="shared" si="771"/>
        <v/>
      </c>
      <c r="K3310" s="110">
        <v>1</v>
      </c>
      <c r="L3310" s="110">
        <v>6</v>
      </c>
      <c r="M3310" s="116" t="s">
        <v>357</v>
      </c>
      <c r="N3310" s="140" t="s">
        <v>6549</v>
      </c>
      <c r="O3310" s="192">
        <v>4650358703885</v>
      </c>
      <c r="P3310" s="129"/>
      <c r="Q3310" s="130"/>
      <c r="R3310" s="80">
        <f t="shared" si="778"/>
        <v>0</v>
      </c>
      <c r="S3310" s="81">
        <f t="shared" si="779"/>
        <v>0</v>
      </c>
      <c r="W3310" s="24"/>
    </row>
    <row r="3311" outlineLevel="1" spans="1:23">
      <c r="A3311" s="162" t="s">
        <v>7221</v>
      </c>
      <c r="B3311" s="154" t="s">
        <v>7222</v>
      </c>
      <c r="C3311" s="110" t="s">
        <v>356</v>
      </c>
      <c r="D3311" s="111"/>
      <c r="E3311" s="112">
        <v>13858.97</v>
      </c>
      <c r="F3311" s="113">
        <f t="shared" si="776"/>
        <v>13858.97</v>
      </c>
      <c r="G3311" s="113">
        <f t="shared" si="777"/>
        <v>11087.176</v>
      </c>
      <c r="H3311" s="206">
        <v>8</v>
      </c>
      <c r="I3311" s="110"/>
      <c r="J3311" s="113" t="str">
        <f t="shared" si="771"/>
        <v/>
      </c>
      <c r="K3311" s="110">
        <v>1</v>
      </c>
      <c r="L3311" s="110">
        <v>4</v>
      </c>
      <c r="M3311" s="116" t="s">
        <v>357</v>
      </c>
      <c r="N3311" s="140" t="s">
        <v>6549</v>
      </c>
      <c r="O3311" s="192">
        <v>4650358703892</v>
      </c>
      <c r="P3311" s="129"/>
      <c r="Q3311" s="130"/>
      <c r="R3311" s="80">
        <f t="shared" si="778"/>
        <v>0</v>
      </c>
      <c r="S3311" s="81">
        <f t="shared" si="779"/>
        <v>0</v>
      </c>
      <c r="W3311" s="24"/>
    </row>
    <row r="3312" outlineLevel="1" spans="1:23">
      <c r="A3312" s="162" t="s">
        <v>7223</v>
      </c>
      <c r="B3312" s="154" t="s">
        <v>7224</v>
      </c>
      <c r="C3312" s="110" t="s">
        <v>356</v>
      </c>
      <c r="D3312" s="111"/>
      <c r="E3312" s="112">
        <v>26751.43</v>
      </c>
      <c r="F3312" s="113">
        <f t="shared" si="776"/>
        <v>26751.43</v>
      </c>
      <c r="G3312" s="113">
        <f t="shared" si="777"/>
        <v>21401.144</v>
      </c>
      <c r="H3312" s="206">
        <v>4</v>
      </c>
      <c r="I3312" s="110"/>
      <c r="J3312" s="113" t="str">
        <f t="shared" si="771"/>
        <v/>
      </c>
      <c r="K3312" s="110">
        <v>1</v>
      </c>
      <c r="L3312" s="110">
        <v>2</v>
      </c>
      <c r="M3312" s="116" t="s">
        <v>357</v>
      </c>
      <c r="N3312" s="140" t="s">
        <v>6549</v>
      </c>
      <c r="O3312" s="192">
        <v>4650358703908</v>
      </c>
      <c r="P3312" s="129"/>
      <c r="Q3312" s="130"/>
      <c r="R3312" s="80">
        <f t="shared" si="778"/>
        <v>0</v>
      </c>
      <c r="S3312" s="81">
        <f t="shared" si="779"/>
        <v>0</v>
      </c>
      <c r="W3312" s="24"/>
    </row>
    <row r="3313" outlineLevel="1" spans="1:23">
      <c r="A3313" s="162" t="s">
        <v>7225</v>
      </c>
      <c r="B3313" s="154" t="s">
        <v>7226</v>
      </c>
      <c r="C3313" s="110" t="s">
        <v>356</v>
      </c>
      <c r="D3313" s="111"/>
      <c r="E3313" s="112">
        <v>16748.88</v>
      </c>
      <c r="F3313" s="113">
        <f t="shared" si="776"/>
        <v>16748.88</v>
      </c>
      <c r="G3313" s="113">
        <f t="shared" si="777"/>
        <v>13399.104</v>
      </c>
      <c r="H3313" s="206">
        <v>8</v>
      </c>
      <c r="I3313" s="110"/>
      <c r="J3313" s="113" t="str">
        <f t="shared" si="771"/>
        <v/>
      </c>
      <c r="K3313" s="110">
        <v>1</v>
      </c>
      <c r="L3313" s="110">
        <v>4</v>
      </c>
      <c r="M3313" s="116" t="s">
        <v>357</v>
      </c>
      <c r="N3313" s="140" t="s">
        <v>6549</v>
      </c>
      <c r="O3313" s="192">
        <v>4650358703915</v>
      </c>
      <c r="P3313" s="129"/>
      <c r="Q3313" s="130"/>
      <c r="R3313" s="80">
        <f t="shared" si="778"/>
        <v>0</v>
      </c>
      <c r="S3313" s="81">
        <f t="shared" si="779"/>
        <v>0</v>
      </c>
      <c r="W3313" s="24"/>
    </row>
    <row r="3314" outlineLevel="1" spans="1:23">
      <c r="A3314" s="162" t="s">
        <v>7227</v>
      </c>
      <c r="B3314" s="154" t="s">
        <v>7228</v>
      </c>
      <c r="C3314" s="110" t="s">
        <v>356</v>
      </c>
      <c r="D3314" s="111"/>
      <c r="E3314" s="112">
        <v>28763.95</v>
      </c>
      <c r="F3314" s="113">
        <f t="shared" si="776"/>
        <v>28763.95</v>
      </c>
      <c r="G3314" s="113">
        <f t="shared" si="777"/>
        <v>23011.16</v>
      </c>
      <c r="H3314" s="206">
        <v>4</v>
      </c>
      <c r="I3314" s="110"/>
      <c r="J3314" s="113" t="str">
        <f t="shared" si="771"/>
        <v/>
      </c>
      <c r="K3314" s="110">
        <v>1</v>
      </c>
      <c r="L3314" s="110">
        <v>2</v>
      </c>
      <c r="M3314" s="116" t="s">
        <v>357</v>
      </c>
      <c r="N3314" s="140" t="s">
        <v>6549</v>
      </c>
      <c r="O3314" s="192">
        <v>4650358703922</v>
      </c>
      <c r="P3314" s="129"/>
      <c r="Q3314" s="130"/>
      <c r="R3314" s="80">
        <f t="shared" si="778"/>
        <v>0</v>
      </c>
      <c r="S3314" s="81">
        <f t="shared" si="779"/>
        <v>0</v>
      </c>
      <c r="W3314" s="24"/>
    </row>
    <row r="3315" customFormat="1" ht="22.5" outlineLevel="1" spans="1:23">
      <c r="A3315" s="207" t="s">
        <v>7229</v>
      </c>
      <c r="B3315" s="154" t="s">
        <v>7230</v>
      </c>
      <c r="C3315" s="110" t="s">
        <v>356</v>
      </c>
      <c r="D3315" s="111"/>
      <c r="E3315" s="112">
        <v>7251.67</v>
      </c>
      <c r="F3315" s="113">
        <f t="shared" si="776"/>
        <v>7251.67</v>
      </c>
      <c r="G3315" s="113">
        <f t="shared" si="777"/>
        <v>5801.336</v>
      </c>
      <c r="H3315" s="205"/>
      <c r="I3315" s="110"/>
      <c r="J3315" s="113" t="str">
        <f t="shared" si="771"/>
        <v/>
      </c>
      <c r="K3315" s="110">
        <v>1</v>
      </c>
      <c r="L3315" s="110">
        <v>10</v>
      </c>
      <c r="M3315" s="116"/>
      <c r="N3315" s="140" t="s">
        <v>6549</v>
      </c>
      <c r="O3315" s="192"/>
      <c r="P3315" s="129"/>
      <c r="Q3315" s="130"/>
      <c r="R3315" s="80">
        <f t="shared" si="778"/>
        <v>0</v>
      </c>
      <c r="S3315" s="81">
        <f t="shared" si="779"/>
        <v>0</v>
      </c>
      <c r="W3315" s="24"/>
    </row>
    <row r="3316" customFormat="1" ht="22.5" outlineLevel="1" spans="1:23">
      <c r="A3316" s="207" t="s">
        <v>7231</v>
      </c>
      <c r="B3316" s="154" t="s">
        <v>7232</v>
      </c>
      <c r="C3316" s="110" t="s">
        <v>356</v>
      </c>
      <c r="D3316" s="111"/>
      <c r="E3316" s="112">
        <v>5052.79</v>
      </c>
      <c r="F3316" s="113">
        <f t="shared" si="776"/>
        <v>5052.79</v>
      </c>
      <c r="G3316" s="113">
        <f t="shared" si="777"/>
        <v>4042.232</v>
      </c>
      <c r="H3316" s="205"/>
      <c r="I3316" s="110"/>
      <c r="J3316" s="113" t="str">
        <f t="shared" si="771"/>
        <v/>
      </c>
      <c r="K3316" s="110">
        <v>1</v>
      </c>
      <c r="L3316" s="110">
        <v>10</v>
      </c>
      <c r="M3316" s="116"/>
      <c r="N3316" s="140" t="s">
        <v>6549</v>
      </c>
      <c r="O3316" s="192"/>
      <c r="P3316" s="129"/>
      <c r="Q3316" s="130"/>
      <c r="R3316" s="80">
        <f t="shared" si="778"/>
        <v>0</v>
      </c>
      <c r="S3316" s="81">
        <f t="shared" si="779"/>
        <v>0</v>
      </c>
      <c r="W3316" s="24"/>
    </row>
    <row r="3317" customFormat="1" ht="22.5" outlineLevel="1" spans="1:23">
      <c r="A3317" s="207" t="s">
        <v>7233</v>
      </c>
      <c r="B3317" s="154" t="s">
        <v>7234</v>
      </c>
      <c r="C3317" s="110" t="s">
        <v>356</v>
      </c>
      <c r="D3317" s="111"/>
      <c r="E3317" s="112">
        <v>8250.48</v>
      </c>
      <c r="F3317" s="113">
        <f t="shared" si="776"/>
        <v>8250.48</v>
      </c>
      <c r="G3317" s="113">
        <f t="shared" si="777"/>
        <v>6600.384</v>
      </c>
      <c r="H3317" s="205"/>
      <c r="I3317" s="110"/>
      <c r="J3317" s="113" t="str">
        <f t="shared" si="771"/>
        <v/>
      </c>
      <c r="K3317" s="110">
        <v>1</v>
      </c>
      <c r="L3317" s="110">
        <v>8</v>
      </c>
      <c r="M3317" s="116"/>
      <c r="N3317" s="140" t="s">
        <v>6549</v>
      </c>
      <c r="O3317" s="192"/>
      <c r="P3317" s="129"/>
      <c r="Q3317" s="130"/>
      <c r="R3317" s="80">
        <f t="shared" si="778"/>
        <v>0</v>
      </c>
      <c r="S3317" s="81">
        <f t="shared" si="779"/>
        <v>0</v>
      </c>
      <c r="W3317" s="24"/>
    </row>
    <row r="3318" customFormat="1" ht="22.5" outlineLevel="1" spans="1:23">
      <c r="A3318" s="207" t="s">
        <v>7235</v>
      </c>
      <c r="B3318" s="154" t="s">
        <v>7236</v>
      </c>
      <c r="C3318" s="110" t="s">
        <v>356</v>
      </c>
      <c r="D3318" s="111"/>
      <c r="E3318" s="112">
        <v>11965.36</v>
      </c>
      <c r="F3318" s="113">
        <f t="shared" si="776"/>
        <v>11965.36</v>
      </c>
      <c r="G3318" s="113">
        <f t="shared" si="777"/>
        <v>9572.288</v>
      </c>
      <c r="H3318" s="205"/>
      <c r="I3318" s="110"/>
      <c r="J3318" s="113" t="str">
        <f t="shared" si="771"/>
        <v/>
      </c>
      <c r="K3318" s="110">
        <v>1</v>
      </c>
      <c r="L3318" s="110">
        <v>6</v>
      </c>
      <c r="M3318" s="116"/>
      <c r="N3318" s="140" t="s">
        <v>6549</v>
      </c>
      <c r="O3318" s="192"/>
      <c r="P3318" s="129"/>
      <c r="Q3318" s="130"/>
      <c r="R3318" s="80">
        <f t="shared" si="778"/>
        <v>0</v>
      </c>
      <c r="S3318" s="81">
        <f t="shared" si="779"/>
        <v>0</v>
      </c>
      <c r="W3318" s="24"/>
    </row>
    <row r="3319" customFormat="1" ht="22.5" outlineLevel="1" spans="1:23">
      <c r="A3319" s="207" t="s">
        <v>7237</v>
      </c>
      <c r="B3319" s="154" t="s">
        <v>7238</v>
      </c>
      <c r="C3319" s="110" t="s">
        <v>356</v>
      </c>
      <c r="D3319" s="111"/>
      <c r="E3319" s="112">
        <v>10138.29</v>
      </c>
      <c r="F3319" s="113">
        <f t="shared" si="776"/>
        <v>10138.29</v>
      </c>
      <c r="G3319" s="113">
        <f t="shared" si="777"/>
        <v>8110.632</v>
      </c>
      <c r="H3319" s="205"/>
      <c r="I3319" s="110"/>
      <c r="J3319" s="113" t="str">
        <f t="shared" si="771"/>
        <v/>
      </c>
      <c r="K3319" s="110">
        <v>1</v>
      </c>
      <c r="L3319" s="110">
        <v>4</v>
      </c>
      <c r="M3319" s="116"/>
      <c r="N3319" s="140" t="s">
        <v>6549</v>
      </c>
      <c r="O3319" s="192"/>
      <c r="P3319" s="129"/>
      <c r="Q3319" s="130"/>
      <c r="R3319" s="80">
        <f t="shared" si="778"/>
        <v>0</v>
      </c>
      <c r="S3319" s="81">
        <f t="shared" si="779"/>
        <v>0</v>
      </c>
      <c r="W3319" s="24"/>
    </row>
    <row r="3320" customFormat="1" ht="22.5" outlineLevel="1" spans="1:23">
      <c r="A3320" s="207" t="s">
        <v>7239</v>
      </c>
      <c r="B3320" s="154" t="s">
        <v>7240</v>
      </c>
      <c r="C3320" s="110" t="s">
        <v>356</v>
      </c>
      <c r="D3320" s="111"/>
      <c r="E3320" s="112">
        <v>14022.71</v>
      </c>
      <c r="F3320" s="113">
        <f t="shared" si="776"/>
        <v>14022.71</v>
      </c>
      <c r="G3320" s="113">
        <f t="shared" si="777"/>
        <v>11218.168</v>
      </c>
      <c r="H3320" s="205"/>
      <c r="I3320" s="110"/>
      <c r="J3320" s="113" t="str">
        <f t="shared" si="771"/>
        <v/>
      </c>
      <c r="K3320" s="110">
        <v>1</v>
      </c>
      <c r="L3320" s="110">
        <v>2</v>
      </c>
      <c r="M3320" s="116"/>
      <c r="N3320" s="140" t="s">
        <v>6549</v>
      </c>
      <c r="O3320" s="192"/>
      <c r="P3320" s="129"/>
      <c r="Q3320" s="130"/>
      <c r="R3320" s="80">
        <f t="shared" si="778"/>
        <v>0</v>
      </c>
      <c r="S3320" s="81">
        <f t="shared" si="779"/>
        <v>0</v>
      </c>
      <c r="W3320" s="24"/>
    </row>
    <row r="3321" customFormat="1" ht="22.5" outlineLevel="1" spans="1:23">
      <c r="A3321" s="207" t="s">
        <v>7241</v>
      </c>
      <c r="B3321" s="154" t="s">
        <v>7242</v>
      </c>
      <c r="C3321" s="110" t="s">
        <v>356</v>
      </c>
      <c r="D3321" s="111"/>
      <c r="E3321" s="112">
        <v>17529.05</v>
      </c>
      <c r="F3321" s="113">
        <f t="shared" si="776"/>
        <v>17529.05</v>
      </c>
      <c r="G3321" s="113">
        <f t="shared" si="777"/>
        <v>14023.24</v>
      </c>
      <c r="H3321" s="205"/>
      <c r="I3321" s="110"/>
      <c r="J3321" s="113" t="str">
        <f t="shared" si="771"/>
        <v/>
      </c>
      <c r="K3321" s="110">
        <v>1</v>
      </c>
      <c r="L3321" s="110">
        <v>4</v>
      </c>
      <c r="M3321" s="116"/>
      <c r="N3321" s="140" t="s">
        <v>6549</v>
      </c>
      <c r="O3321" s="192"/>
      <c r="P3321" s="129"/>
      <c r="Q3321" s="130"/>
      <c r="R3321" s="80">
        <f t="shared" si="778"/>
        <v>0</v>
      </c>
      <c r="S3321" s="81">
        <f t="shared" si="779"/>
        <v>0</v>
      </c>
      <c r="W3321" s="24"/>
    </row>
    <row r="3322" customFormat="1" ht="22.5" outlineLevel="1" spans="1:23">
      <c r="A3322" s="207" t="s">
        <v>7243</v>
      </c>
      <c r="B3322" s="154" t="s">
        <v>7244</v>
      </c>
      <c r="C3322" s="110" t="s">
        <v>356</v>
      </c>
      <c r="D3322" s="111"/>
      <c r="E3322" s="112">
        <v>28633.03</v>
      </c>
      <c r="F3322" s="113">
        <f t="shared" si="776"/>
        <v>28633.03</v>
      </c>
      <c r="G3322" s="113">
        <f t="shared" si="777"/>
        <v>22906.424</v>
      </c>
      <c r="H3322" s="205"/>
      <c r="I3322" s="110"/>
      <c r="J3322" s="113" t="str">
        <f t="shared" si="771"/>
        <v/>
      </c>
      <c r="K3322" s="110">
        <v>1</v>
      </c>
      <c r="L3322" s="110">
        <v>2</v>
      </c>
      <c r="M3322" s="116"/>
      <c r="N3322" s="140" t="s">
        <v>6549</v>
      </c>
      <c r="O3322" s="192"/>
      <c r="P3322" s="129"/>
      <c r="Q3322" s="130"/>
      <c r="R3322" s="80">
        <f t="shared" si="778"/>
        <v>0</v>
      </c>
      <c r="S3322" s="81">
        <f t="shared" si="779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100"/>
      <c r="I3323" s="110"/>
      <c r="J3323" s="113" t="str">
        <f t="shared" si="771"/>
        <v/>
      </c>
      <c r="K3323" s="87"/>
      <c r="L3323" s="87"/>
      <c r="M3323" s="100"/>
      <c r="N3323" s="100"/>
      <c r="O3323" s="118"/>
      <c r="P3323" s="94"/>
      <c r="Q3323" s="95"/>
      <c r="R3323" s="131"/>
      <c r="S3323" s="132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121"/>
      <c r="I3324" s="110"/>
      <c r="J3324" s="113" t="str">
        <f t="shared" si="771"/>
        <v/>
      </c>
      <c r="K3324" s="110"/>
      <c r="L3324" s="110"/>
      <c r="M3324" s="140"/>
      <c r="N3324" s="140"/>
      <c r="O3324" s="192"/>
      <c r="P3324" s="129"/>
      <c r="Q3324" s="130"/>
      <c r="R3324" s="80"/>
      <c r="S3324" s="81"/>
      <c r="T3324" s="26"/>
      <c r="W3324" s="24"/>
    </row>
    <row r="3325" s="23" customFormat="1" outlineLevel="1" spans="1:23">
      <c r="A3325" s="108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0">E3325-E3325*$G$2%</f>
        <v>205.73</v>
      </c>
      <c r="G3325" s="113">
        <f t="shared" ref="G3325:G3331" si="781">E3325-(20*E3325/100)</f>
        <v>164.584</v>
      </c>
      <c r="H3325" s="121"/>
      <c r="I3325" s="110"/>
      <c r="J3325" s="113" t="str">
        <f t="shared" si="771"/>
        <v/>
      </c>
      <c r="K3325" s="110"/>
      <c r="L3325" s="110">
        <v>600</v>
      </c>
      <c r="M3325" s="116" t="s">
        <v>357</v>
      </c>
      <c r="N3325" s="140" t="s">
        <v>428</v>
      </c>
      <c r="O3325" s="192">
        <v>4630076446004</v>
      </c>
      <c r="P3325" s="129">
        <v>30</v>
      </c>
      <c r="Q3325" s="130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08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0"/>
        <v>258.09</v>
      </c>
      <c r="G3326" s="113">
        <f t="shared" si="781"/>
        <v>206.472</v>
      </c>
      <c r="H3326" s="121"/>
      <c r="I3326" s="110"/>
      <c r="J3326" s="113" t="str">
        <f t="shared" si="771"/>
        <v/>
      </c>
      <c r="K3326" s="110"/>
      <c r="L3326" s="110">
        <v>200</v>
      </c>
      <c r="M3326" s="116" t="s">
        <v>357</v>
      </c>
      <c r="N3326" s="140" t="s">
        <v>428</v>
      </c>
      <c r="O3326" s="192">
        <v>4630076446011</v>
      </c>
      <c r="P3326" s="129">
        <v>26</v>
      </c>
      <c r="Q3326" s="130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08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0"/>
        <v>385.75</v>
      </c>
      <c r="G3327" s="113">
        <f t="shared" si="781"/>
        <v>308.6</v>
      </c>
      <c r="H3327" s="121"/>
      <c r="I3327" s="110"/>
      <c r="J3327" s="113" t="str">
        <f t="shared" si="771"/>
        <v/>
      </c>
      <c r="K3327" s="110"/>
      <c r="L3327" s="110">
        <v>200</v>
      </c>
      <c r="M3327" s="116" t="s">
        <v>357</v>
      </c>
      <c r="N3327" s="140" t="s">
        <v>428</v>
      </c>
      <c r="O3327" s="192">
        <v>4630076446035</v>
      </c>
      <c r="P3327" s="129">
        <v>26</v>
      </c>
      <c r="Q3327" s="130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08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0"/>
        <v>615.03</v>
      </c>
      <c r="G3328" s="113">
        <f t="shared" si="781"/>
        <v>492.024</v>
      </c>
      <c r="H3328" s="121"/>
      <c r="I3328" s="110"/>
      <c r="J3328" s="113" t="str">
        <f t="shared" si="771"/>
        <v/>
      </c>
      <c r="K3328" s="110"/>
      <c r="L3328" s="110">
        <v>90</v>
      </c>
      <c r="M3328" s="116" t="s">
        <v>357</v>
      </c>
      <c r="N3328" s="140" t="s">
        <v>428</v>
      </c>
      <c r="O3328" s="192">
        <v>4630076446028</v>
      </c>
      <c r="P3328" s="129">
        <v>22</v>
      </c>
      <c r="Q3328" s="130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08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0"/>
        <v>408.24</v>
      </c>
      <c r="G3329" s="113">
        <f t="shared" si="781"/>
        <v>326.592</v>
      </c>
      <c r="H3329" s="121"/>
      <c r="I3329" s="110"/>
      <c r="J3329" s="113" t="str">
        <f t="shared" si="771"/>
        <v/>
      </c>
      <c r="K3329" s="110"/>
      <c r="L3329" s="110">
        <v>200</v>
      </c>
      <c r="M3329" s="116" t="s">
        <v>357</v>
      </c>
      <c r="N3329" s="140" t="s">
        <v>428</v>
      </c>
      <c r="O3329" s="192">
        <v>4630076446042</v>
      </c>
      <c r="P3329" s="129">
        <v>29</v>
      </c>
      <c r="Q3329" s="130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08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0"/>
        <v>388.28</v>
      </c>
      <c r="G3330" s="113">
        <f t="shared" si="781"/>
        <v>310.624</v>
      </c>
      <c r="H3330" s="121"/>
      <c r="I3330" s="110"/>
      <c r="J3330" s="113" t="str">
        <f t="shared" si="771"/>
        <v/>
      </c>
      <c r="K3330" s="110"/>
      <c r="L3330" s="110"/>
      <c r="M3330" s="116" t="s">
        <v>357</v>
      </c>
      <c r="N3330" s="140" t="s">
        <v>428</v>
      </c>
      <c r="O3330" s="192">
        <v>4630076446066</v>
      </c>
      <c r="P3330" s="129"/>
      <c r="Q3330" s="130"/>
      <c r="R3330" s="80"/>
      <c r="S3330" s="81"/>
      <c r="T3330" s="26"/>
      <c r="W3330" s="24"/>
    </row>
    <row r="3331" s="23" customFormat="1" outlineLevel="1" spans="1:23">
      <c r="A3331" s="108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0"/>
        <v>585.76</v>
      </c>
      <c r="G3331" s="113">
        <f t="shared" si="781"/>
        <v>468.608</v>
      </c>
      <c r="H3331" s="121"/>
      <c r="I3331" s="110"/>
      <c r="J3331" s="113" t="str">
        <f t="shared" si="771"/>
        <v/>
      </c>
      <c r="K3331" s="110"/>
      <c r="L3331" s="110">
        <v>200</v>
      </c>
      <c r="M3331" s="116" t="s">
        <v>357</v>
      </c>
      <c r="N3331" s="140" t="s">
        <v>428</v>
      </c>
      <c r="O3331" s="192">
        <v>4630076446073</v>
      </c>
      <c r="P3331" s="129">
        <v>26</v>
      </c>
      <c r="Q3331" s="130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1"/>
      <c r="I3332" s="110"/>
      <c r="J3332" s="113" t="str">
        <f t="shared" si="771"/>
        <v/>
      </c>
      <c r="K3332" s="110"/>
      <c r="L3332" s="110"/>
      <c r="M3332" s="140"/>
      <c r="N3332" s="140"/>
      <c r="O3332" s="192"/>
      <c r="P3332" s="129"/>
      <c r="Q3332" s="130"/>
      <c r="R3332" s="80"/>
      <c r="S3332" s="81"/>
      <c r="T3332" s="26"/>
      <c r="W3332" s="24"/>
    </row>
    <row r="3333" s="23" customFormat="1" outlineLevel="1" spans="1:23">
      <c r="A3333" s="108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1"/>
      <c r="I3333" s="110"/>
      <c r="J3333" s="113" t="str">
        <f t="shared" si="771"/>
        <v/>
      </c>
      <c r="K3333" s="110"/>
      <c r="L3333" s="110">
        <v>100</v>
      </c>
      <c r="M3333" s="116" t="s">
        <v>357</v>
      </c>
      <c r="N3333" s="140" t="s">
        <v>7261</v>
      </c>
      <c r="O3333" s="266" t="s">
        <v>7262</v>
      </c>
      <c r="P3333" s="129">
        <v>14</v>
      </c>
      <c r="Q3333" s="130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08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1"/>
      <c r="I3334" s="110"/>
      <c r="J3334" s="113" t="str">
        <f t="shared" ref="J3334:J3397" si="782">IF(D3334="","",IF(F3334="","",ROUND(D3334*F3334,2)))</f>
        <v/>
      </c>
      <c r="K3334" s="110"/>
      <c r="L3334" s="110">
        <v>50</v>
      </c>
      <c r="M3334" s="116" t="s">
        <v>357</v>
      </c>
      <c r="N3334" s="140" t="s">
        <v>7261</v>
      </c>
      <c r="O3334" s="266" t="s">
        <v>7265</v>
      </c>
      <c r="P3334" s="129">
        <v>16</v>
      </c>
      <c r="Q3334" s="130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08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1"/>
      <c r="I3335" s="110"/>
      <c r="J3335" s="113" t="str">
        <f t="shared" si="782"/>
        <v/>
      </c>
      <c r="K3335" s="110"/>
      <c r="L3335" s="110"/>
      <c r="M3335" s="116" t="s">
        <v>357</v>
      </c>
      <c r="N3335" s="140" t="s">
        <v>7261</v>
      </c>
      <c r="O3335" s="266" t="s">
        <v>7268</v>
      </c>
      <c r="P3335" s="129"/>
      <c r="Q3335" s="130"/>
      <c r="R3335" s="80"/>
      <c r="S3335" s="81"/>
      <c r="T3335" s="26"/>
      <c r="W3335" s="24"/>
    </row>
    <row r="3336" s="23" customFormat="1" outlineLevel="1" spans="1:23">
      <c r="A3336" s="108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1"/>
      <c r="I3336" s="110"/>
      <c r="J3336" s="113" t="str">
        <f t="shared" si="782"/>
        <v/>
      </c>
      <c r="K3336" s="110"/>
      <c r="L3336" s="110"/>
      <c r="M3336" s="116" t="s">
        <v>357</v>
      </c>
      <c r="N3336" s="140" t="s">
        <v>7261</v>
      </c>
      <c r="O3336" s="266" t="s">
        <v>7271</v>
      </c>
      <c r="P3336" s="129"/>
      <c r="Q3336" s="130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1"/>
      <c r="I3337" s="110"/>
      <c r="J3337" s="113" t="str">
        <f t="shared" si="782"/>
        <v/>
      </c>
      <c r="K3337" s="110"/>
      <c r="L3337" s="110"/>
      <c r="M3337" s="116"/>
      <c r="N3337" s="140"/>
      <c r="O3337" s="192"/>
      <c r="P3337" s="129"/>
      <c r="Q3337" s="130"/>
      <c r="R3337" s="80"/>
      <c r="S3337" s="81"/>
      <c r="T3337" s="26"/>
      <c r="W3337" s="24"/>
    </row>
    <row r="3338" s="23" customFormat="1" outlineLevel="1" spans="1:23">
      <c r="A3338" s="108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1"/>
      <c r="I3338" s="110"/>
      <c r="J3338" s="113" t="str">
        <f t="shared" si="782"/>
        <v/>
      </c>
      <c r="K3338" s="110"/>
      <c r="L3338" s="110"/>
      <c r="M3338" s="116" t="s">
        <v>357</v>
      </c>
      <c r="N3338" s="140" t="s">
        <v>1237</v>
      </c>
      <c r="O3338" s="266" t="s">
        <v>7274</v>
      </c>
      <c r="P3338" s="129"/>
      <c r="Q3338" s="130"/>
      <c r="R3338" s="80"/>
      <c r="S3338" s="81"/>
      <c r="T3338" s="26"/>
      <c r="W3338" s="24"/>
    </row>
    <row r="3339" s="23" customFormat="1" outlineLevel="1" spans="1:23">
      <c r="A3339" s="108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1"/>
      <c r="I3339" s="110"/>
      <c r="J3339" s="113" t="str">
        <f t="shared" si="782"/>
        <v/>
      </c>
      <c r="K3339" s="110"/>
      <c r="L3339" s="110"/>
      <c r="M3339" s="116" t="s">
        <v>357</v>
      </c>
      <c r="N3339" s="140" t="s">
        <v>1237</v>
      </c>
      <c r="O3339" s="266" t="s">
        <v>7277</v>
      </c>
      <c r="P3339" s="129"/>
      <c r="Q3339" s="130"/>
      <c r="R3339" s="80"/>
      <c r="S3339" s="81"/>
      <c r="T3339" s="26"/>
      <c r="W3339" s="24"/>
    </row>
    <row r="3340" s="23" customFormat="1" outlineLevel="1" spans="1:23">
      <c r="A3340" s="108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1"/>
      <c r="I3340" s="110"/>
      <c r="J3340" s="113" t="str">
        <f t="shared" si="782"/>
        <v/>
      </c>
      <c r="K3340" s="110"/>
      <c r="L3340" s="110">
        <v>30</v>
      </c>
      <c r="M3340" s="116" t="s">
        <v>357</v>
      </c>
      <c r="N3340" s="140" t="s">
        <v>1237</v>
      </c>
      <c r="O3340" s="266" t="s">
        <v>7280</v>
      </c>
      <c r="P3340" s="129">
        <v>14</v>
      </c>
      <c r="Q3340" s="130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08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1"/>
      <c r="I3341" s="110"/>
      <c r="J3341" s="113" t="str">
        <f t="shared" si="782"/>
        <v/>
      </c>
      <c r="K3341" s="110"/>
      <c r="L3341" s="110">
        <v>25</v>
      </c>
      <c r="M3341" s="116" t="s">
        <v>357</v>
      </c>
      <c r="N3341" s="140" t="s">
        <v>1237</v>
      </c>
      <c r="O3341" s="266" t="s">
        <v>7283</v>
      </c>
      <c r="P3341" s="129">
        <v>13</v>
      </c>
      <c r="Q3341" s="130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1"/>
      <c r="I3342" s="110"/>
      <c r="J3342" s="113" t="str">
        <f t="shared" si="782"/>
        <v/>
      </c>
      <c r="K3342" s="110"/>
      <c r="L3342" s="110"/>
      <c r="M3342" s="140"/>
      <c r="N3342" s="140"/>
      <c r="O3342" s="192"/>
      <c r="P3342" s="129"/>
      <c r="Q3342" s="130"/>
      <c r="R3342" s="80"/>
      <c r="S3342" s="81"/>
      <c r="T3342" s="26"/>
      <c r="W3342" s="24"/>
    </row>
    <row r="3343" s="23" customFormat="1" outlineLevel="1" spans="1:23">
      <c r="A3343" s="108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1"/>
      <c r="I3343" s="110"/>
      <c r="J3343" s="113" t="str">
        <f t="shared" si="782"/>
        <v/>
      </c>
      <c r="K3343" s="110"/>
      <c r="L3343" s="110"/>
      <c r="M3343" s="140"/>
      <c r="N3343" s="140"/>
      <c r="O3343" s="266" t="s">
        <v>7286</v>
      </c>
      <c r="P3343" s="129"/>
      <c r="Q3343" s="130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1"/>
      <c r="I3344" s="110"/>
      <c r="J3344" s="113" t="str">
        <f t="shared" si="782"/>
        <v/>
      </c>
      <c r="K3344" s="110"/>
      <c r="L3344" s="110"/>
      <c r="M3344" s="140"/>
      <c r="N3344" s="140"/>
      <c r="O3344" s="192"/>
      <c r="P3344" s="129"/>
      <c r="Q3344" s="130"/>
      <c r="R3344" s="80"/>
      <c r="S3344" s="81"/>
      <c r="T3344" s="26"/>
      <c r="W3344" s="24"/>
    </row>
    <row r="3345" s="23" customFormat="1" outlineLevel="1" spans="1:23">
      <c r="A3345" s="108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1"/>
      <c r="I3345" s="110"/>
      <c r="J3345" s="113" t="str">
        <f t="shared" si="782"/>
        <v/>
      </c>
      <c r="K3345" s="110"/>
      <c r="L3345" s="110"/>
      <c r="M3345" s="140"/>
      <c r="N3345" s="140"/>
      <c r="O3345" s="192">
        <v>4630076445953</v>
      </c>
      <c r="P3345" s="129"/>
      <c r="Q3345" s="130"/>
      <c r="R3345" s="80"/>
      <c r="S3345" s="81"/>
      <c r="T3345" s="26"/>
      <c r="W3345" s="24"/>
    </row>
    <row r="3346" s="23" customFormat="1" outlineLevel="1" spans="1:23">
      <c r="A3346" s="108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1"/>
      <c r="I3346" s="110"/>
      <c r="J3346" s="113" t="str">
        <f t="shared" si="782"/>
        <v/>
      </c>
      <c r="K3346" s="110"/>
      <c r="L3346" s="110"/>
      <c r="M3346" s="140"/>
      <c r="N3346" s="140"/>
      <c r="O3346" s="192">
        <v>4630076445960</v>
      </c>
      <c r="P3346" s="129"/>
      <c r="Q3346" s="130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1"/>
      <c r="I3347" s="110"/>
      <c r="J3347" s="113" t="str">
        <f t="shared" si="782"/>
        <v/>
      </c>
      <c r="K3347" s="110"/>
      <c r="L3347" s="110"/>
      <c r="M3347" s="140"/>
      <c r="N3347" s="140"/>
      <c r="O3347" s="192"/>
      <c r="P3347" s="129"/>
      <c r="Q3347" s="130"/>
      <c r="R3347" s="80"/>
      <c r="S3347" s="81"/>
      <c r="T3347" s="26"/>
      <c r="W3347" s="24"/>
    </row>
    <row r="3348" s="23" customFormat="1" outlineLevel="1" spans="1:23">
      <c r="A3348" s="108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1"/>
      <c r="I3348" s="110"/>
      <c r="J3348" s="113" t="str">
        <f t="shared" si="782"/>
        <v/>
      </c>
      <c r="K3348" s="110"/>
      <c r="L3348" s="110"/>
      <c r="M3348" s="140"/>
      <c r="N3348" s="140"/>
      <c r="O3348" s="266" t="s">
        <v>7294</v>
      </c>
      <c r="P3348" s="129"/>
      <c r="Q3348" s="130"/>
      <c r="R3348" s="80"/>
      <c r="S3348" s="81"/>
      <c r="T3348" s="26"/>
      <c r="W3348" s="24"/>
    </row>
    <row r="3349" s="23" customFormat="1" outlineLevel="1" spans="1:23">
      <c r="A3349" s="108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1"/>
      <c r="I3349" s="110"/>
      <c r="J3349" s="113" t="str">
        <f t="shared" si="782"/>
        <v/>
      </c>
      <c r="K3349" s="110"/>
      <c r="L3349" s="110"/>
      <c r="M3349" s="140"/>
      <c r="N3349" s="140"/>
      <c r="O3349" s="266" t="s">
        <v>7297</v>
      </c>
      <c r="P3349" s="129"/>
      <c r="Q3349" s="130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1"/>
      <c r="I3350" s="110"/>
      <c r="J3350" s="113" t="str">
        <f t="shared" si="782"/>
        <v/>
      </c>
      <c r="K3350" s="110"/>
      <c r="L3350" s="110"/>
      <c r="M3350" s="140"/>
      <c r="N3350" s="140"/>
      <c r="O3350" s="192"/>
      <c r="P3350" s="129"/>
      <c r="Q3350" s="130"/>
      <c r="R3350" s="80"/>
      <c r="S3350" s="81"/>
      <c r="T3350" s="26"/>
      <c r="W3350" s="24"/>
    </row>
    <row r="3351" s="23" customFormat="1" outlineLevel="1" spans="1:23">
      <c r="A3351" s="108" t="s">
        <v>7298</v>
      </c>
      <c r="B3351" s="154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1"/>
      <c r="I3351" s="110"/>
      <c r="J3351" s="113" t="str">
        <f t="shared" si="782"/>
        <v/>
      </c>
      <c r="K3351" s="110">
        <v>50</v>
      </c>
      <c r="L3351" s="110">
        <v>1000</v>
      </c>
      <c r="M3351" s="116" t="s">
        <v>357</v>
      </c>
      <c r="N3351" s="140" t="s">
        <v>5038</v>
      </c>
      <c r="O3351" s="266" t="s">
        <v>7300</v>
      </c>
      <c r="P3351" s="129">
        <v>5</v>
      </c>
      <c r="Q3351" s="130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08" t="s">
        <v>7301</v>
      </c>
      <c r="B3352" s="154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1"/>
      <c r="I3352" s="110"/>
      <c r="J3352" s="113" t="str">
        <f t="shared" si="782"/>
        <v/>
      </c>
      <c r="K3352" s="110">
        <v>50</v>
      </c>
      <c r="L3352" s="110">
        <v>500</v>
      </c>
      <c r="M3352" s="116" t="s">
        <v>357</v>
      </c>
      <c r="N3352" s="140" t="s">
        <v>5038</v>
      </c>
      <c r="O3352" s="266" t="s">
        <v>7303</v>
      </c>
      <c r="P3352" s="129">
        <v>6</v>
      </c>
      <c r="Q3352" s="130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1"/>
      <c r="I3353" s="110"/>
      <c r="J3353" s="113" t="str">
        <f t="shared" si="782"/>
        <v/>
      </c>
      <c r="K3353" s="110"/>
      <c r="L3353" s="110"/>
      <c r="M3353" s="140"/>
      <c r="N3353" s="140"/>
      <c r="O3353" s="192"/>
      <c r="P3353" s="129"/>
      <c r="Q3353" s="130"/>
      <c r="R3353" s="80"/>
      <c r="S3353" s="81"/>
      <c r="T3353" s="26"/>
      <c r="W3353" s="24"/>
    </row>
    <row r="3354" s="23" customFormat="1" outlineLevel="1" spans="1:23">
      <c r="A3354" s="108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3">E3354-E3354*$G$2%</f>
        <v>653.16</v>
      </c>
      <c r="G3354" s="113">
        <f t="shared" ref="G3354:G3368" si="784">E3354-(20*E3354/100)</f>
        <v>522.528</v>
      </c>
      <c r="H3354" s="121"/>
      <c r="I3354" s="110"/>
      <c r="J3354" s="113" t="str">
        <f t="shared" si="782"/>
        <v/>
      </c>
      <c r="K3354" s="110"/>
      <c r="L3354" s="110">
        <v>50</v>
      </c>
      <c r="M3354" s="116" t="s">
        <v>357</v>
      </c>
      <c r="N3354" s="140" t="s">
        <v>1237</v>
      </c>
      <c r="O3354" s="192">
        <v>4630076446165</v>
      </c>
      <c r="P3354" s="129">
        <v>21</v>
      </c>
      <c r="Q3354" s="130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08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3"/>
        <v>755.59</v>
      </c>
      <c r="G3355" s="113">
        <f t="shared" si="784"/>
        <v>604.472</v>
      </c>
      <c r="H3355" s="121"/>
      <c r="I3355" s="110"/>
      <c r="J3355" s="113" t="str">
        <f t="shared" si="782"/>
        <v/>
      </c>
      <c r="K3355" s="110"/>
      <c r="L3355" s="110">
        <v>50</v>
      </c>
      <c r="M3355" s="116" t="s">
        <v>357</v>
      </c>
      <c r="N3355" s="140" t="s">
        <v>1237</v>
      </c>
      <c r="O3355" s="192">
        <v>4630076446172</v>
      </c>
      <c r="P3355" s="129">
        <v>21</v>
      </c>
      <c r="Q3355" s="130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08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3"/>
        <v>1150.17</v>
      </c>
      <c r="G3356" s="113">
        <f t="shared" si="784"/>
        <v>920.136</v>
      </c>
      <c r="H3356" s="121"/>
      <c r="I3356" s="110"/>
      <c r="J3356" s="113" t="str">
        <f t="shared" si="782"/>
        <v/>
      </c>
      <c r="K3356" s="110"/>
      <c r="L3356" s="110">
        <v>30</v>
      </c>
      <c r="M3356" s="116" t="s">
        <v>357</v>
      </c>
      <c r="N3356" s="140" t="s">
        <v>1237</v>
      </c>
      <c r="O3356" s="192">
        <v>4630076446189</v>
      </c>
      <c r="P3356" s="129">
        <v>22</v>
      </c>
      <c r="Q3356" s="130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08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3"/>
        <v>0</v>
      </c>
      <c r="G3357" s="113">
        <f t="shared" si="784"/>
        <v>0</v>
      </c>
      <c r="H3357" s="121"/>
      <c r="I3357" s="110"/>
      <c r="J3357" s="113" t="str">
        <f t="shared" si="782"/>
        <v/>
      </c>
      <c r="K3357" s="110"/>
      <c r="L3357" s="110"/>
      <c r="M3357" s="116"/>
      <c r="N3357" s="140" t="s">
        <v>1237</v>
      </c>
      <c r="O3357" s="192">
        <v>4620105828826</v>
      </c>
      <c r="P3357" s="129"/>
      <c r="Q3357" s="130"/>
      <c r="R3357" s="80"/>
      <c r="S3357" s="81"/>
      <c r="T3357" s="26"/>
      <c r="W3357" s="24"/>
    </row>
    <row r="3358" s="23" customFormat="1" outlineLevel="1" spans="1:23">
      <c r="A3358" s="108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3"/>
        <v>0</v>
      </c>
      <c r="G3358" s="113">
        <f t="shared" si="784"/>
        <v>0</v>
      </c>
      <c r="H3358" s="121"/>
      <c r="I3358" s="110"/>
      <c r="J3358" s="113" t="str">
        <f t="shared" si="782"/>
        <v/>
      </c>
      <c r="K3358" s="110"/>
      <c r="L3358" s="110"/>
      <c r="M3358" s="116"/>
      <c r="N3358" s="140" t="s">
        <v>1237</v>
      </c>
      <c r="O3358" s="192">
        <v>4620105828888</v>
      </c>
      <c r="P3358" s="129"/>
      <c r="Q3358" s="130"/>
      <c r="R3358" s="80"/>
      <c r="S3358" s="81"/>
      <c r="T3358" s="26"/>
      <c r="W3358" s="24"/>
    </row>
    <row r="3359" s="23" customFormat="1" outlineLevel="1" spans="1:23">
      <c r="A3359" s="108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3"/>
        <v>0</v>
      </c>
      <c r="G3359" s="113">
        <f t="shared" si="784"/>
        <v>0</v>
      </c>
      <c r="H3359" s="121"/>
      <c r="I3359" s="110"/>
      <c r="J3359" s="113" t="str">
        <f t="shared" si="782"/>
        <v/>
      </c>
      <c r="K3359" s="110"/>
      <c r="L3359" s="110"/>
      <c r="M3359" s="116"/>
      <c r="N3359" s="140" t="s">
        <v>1237</v>
      </c>
      <c r="O3359" s="192">
        <v>4620105828932</v>
      </c>
      <c r="P3359" s="129"/>
      <c r="Q3359" s="130"/>
      <c r="R3359" s="80"/>
      <c r="S3359" s="81"/>
      <c r="T3359" s="26"/>
      <c r="W3359" s="24"/>
    </row>
    <row r="3360" s="23" customFormat="1" outlineLevel="1" spans="1:23">
      <c r="A3360" s="108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3"/>
        <v>877.12</v>
      </c>
      <c r="G3360" s="113">
        <f t="shared" si="784"/>
        <v>701.696</v>
      </c>
      <c r="H3360" s="121"/>
      <c r="I3360" s="110"/>
      <c r="J3360" s="113" t="str">
        <f t="shared" si="782"/>
        <v/>
      </c>
      <c r="K3360" s="110"/>
      <c r="L3360" s="110">
        <v>30</v>
      </c>
      <c r="M3360" s="116" t="s">
        <v>357</v>
      </c>
      <c r="N3360" s="140" t="s">
        <v>1237</v>
      </c>
      <c r="O3360" s="192">
        <v>4630076446196</v>
      </c>
      <c r="P3360" s="129">
        <v>24</v>
      </c>
      <c r="Q3360" s="130">
        <v>0.034330625</v>
      </c>
      <c r="R3360" s="80">
        <f t="shared" ref="R3360:R3368" si="785">P3360/L3360*D3360</f>
        <v>0</v>
      </c>
      <c r="S3360" s="81">
        <f t="shared" ref="S3360:S3368" si="786">Q3360/L3360*D3360</f>
        <v>0</v>
      </c>
      <c r="T3360" s="26"/>
      <c r="W3360" s="24"/>
    </row>
    <row r="3361" s="23" customFormat="1" outlineLevel="1" spans="1:23">
      <c r="A3361" s="108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3"/>
        <v>1325.95</v>
      </c>
      <c r="G3361" s="113">
        <f t="shared" si="784"/>
        <v>1060.76</v>
      </c>
      <c r="H3361" s="121"/>
      <c r="I3361" s="110"/>
      <c r="J3361" s="113" t="str">
        <f t="shared" si="782"/>
        <v/>
      </c>
      <c r="K3361" s="110"/>
      <c r="L3361" s="110">
        <v>25</v>
      </c>
      <c r="M3361" s="116" t="s">
        <v>357</v>
      </c>
      <c r="N3361" s="140" t="s">
        <v>1237</v>
      </c>
      <c r="O3361" s="192"/>
      <c r="P3361" s="129">
        <v>25</v>
      </c>
      <c r="Q3361" s="130">
        <v>0.034330625</v>
      </c>
      <c r="R3361" s="80">
        <f t="shared" si="785"/>
        <v>0</v>
      </c>
      <c r="S3361" s="81">
        <f t="shared" si="786"/>
        <v>0</v>
      </c>
      <c r="T3361" s="26"/>
      <c r="W3361" s="24"/>
    </row>
    <row r="3362" s="23" customFormat="1" outlineLevel="1" spans="1:23">
      <c r="A3362" s="108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3"/>
        <v>1761.54</v>
      </c>
      <c r="G3362" s="113">
        <f t="shared" si="784"/>
        <v>1409.232</v>
      </c>
      <c r="H3362" s="121"/>
      <c r="I3362" s="110"/>
      <c r="J3362" s="113" t="str">
        <f t="shared" si="782"/>
        <v/>
      </c>
      <c r="K3362" s="110"/>
      <c r="L3362" s="110">
        <v>25</v>
      </c>
      <c r="M3362" s="116" t="s">
        <v>357</v>
      </c>
      <c r="N3362" s="140" t="s">
        <v>1237</v>
      </c>
      <c r="O3362" s="192">
        <v>4630076446202</v>
      </c>
      <c r="P3362" s="129">
        <v>25</v>
      </c>
      <c r="Q3362" s="130">
        <v>0.034330625</v>
      </c>
      <c r="R3362" s="80">
        <f t="shared" si="785"/>
        <v>0</v>
      </c>
      <c r="S3362" s="81">
        <f t="shared" si="786"/>
        <v>0</v>
      </c>
      <c r="T3362" s="26"/>
      <c r="W3362" s="24"/>
    </row>
    <row r="3363" s="23" customFormat="1" outlineLevel="1" spans="1:23">
      <c r="A3363" s="108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3"/>
        <v>1722.8</v>
      </c>
      <c r="G3363" s="113">
        <f t="shared" si="784"/>
        <v>1378.24</v>
      </c>
      <c r="H3363" s="121"/>
      <c r="I3363" s="110"/>
      <c r="J3363" s="113" t="str">
        <f t="shared" si="782"/>
        <v/>
      </c>
      <c r="K3363" s="110"/>
      <c r="L3363" s="110">
        <v>25</v>
      </c>
      <c r="M3363" s="116" t="s">
        <v>357</v>
      </c>
      <c r="N3363" s="140" t="s">
        <v>1237</v>
      </c>
      <c r="O3363" s="192">
        <v>4630076446219</v>
      </c>
      <c r="P3363" s="129">
        <v>25</v>
      </c>
      <c r="Q3363" s="130">
        <v>0.034330625</v>
      </c>
      <c r="R3363" s="80">
        <f t="shared" si="785"/>
        <v>0</v>
      </c>
      <c r="S3363" s="81">
        <f t="shared" si="786"/>
        <v>0</v>
      </c>
      <c r="T3363" s="26"/>
      <c r="W3363" s="24"/>
    </row>
    <row r="3364" s="23" customFormat="1" outlineLevel="1" spans="1:23">
      <c r="A3364" s="108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3"/>
        <v>189.07</v>
      </c>
      <c r="G3364" s="113">
        <f t="shared" si="784"/>
        <v>151.256</v>
      </c>
      <c r="H3364" s="121"/>
      <c r="I3364" s="110"/>
      <c r="J3364" s="113" t="str">
        <f t="shared" si="782"/>
        <v/>
      </c>
      <c r="K3364" s="110"/>
      <c r="L3364" s="110">
        <v>100</v>
      </c>
      <c r="M3364" s="116" t="s">
        <v>357</v>
      </c>
      <c r="N3364" s="140" t="s">
        <v>1237</v>
      </c>
      <c r="O3364" s="192">
        <v>4630076446226</v>
      </c>
      <c r="P3364" s="129">
        <v>14</v>
      </c>
      <c r="Q3364" s="130">
        <v>0.03840375</v>
      </c>
      <c r="R3364" s="80">
        <f t="shared" si="785"/>
        <v>0</v>
      </c>
      <c r="S3364" s="81">
        <f t="shared" si="786"/>
        <v>0</v>
      </c>
      <c r="T3364" s="26"/>
      <c r="W3364" s="24"/>
    </row>
    <row r="3365" s="23" customFormat="1" outlineLevel="1" spans="1:23">
      <c r="A3365" s="108" t="s">
        <v>7326</v>
      </c>
      <c r="B3365" s="154" t="s">
        <v>7327</v>
      </c>
      <c r="C3365" s="110" t="s">
        <v>356</v>
      </c>
      <c r="D3365" s="111"/>
      <c r="E3365" s="112">
        <v>183.27</v>
      </c>
      <c r="F3365" s="113">
        <f t="shared" si="783"/>
        <v>183.27</v>
      </c>
      <c r="G3365" s="113">
        <f t="shared" si="784"/>
        <v>146.616</v>
      </c>
      <c r="H3365" s="121"/>
      <c r="I3365" s="110"/>
      <c r="J3365" s="113" t="str">
        <f t="shared" si="782"/>
        <v/>
      </c>
      <c r="K3365" s="110"/>
      <c r="L3365" s="110">
        <v>100</v>
      </c>
      <c r="M3365" s="116" t="s">
        <v>357</v>
      </c>
      <c r="N3365" s="140" t="s">
        <v>1237</v>
      </c>
      <c r="O3365" s="192">
        <v>4620105828949</v>
      </c>
      <c r="P3365" s="129">
        <v>14</v>
      </c>
      <c r="Q3365" s="130">
        <v>0.03840375</v>
      </c>
      <c r="R3365" s="80">
        <f t="shared" si="785"/>
        <v>0</v>
      </c>
      <c r="S3365" s="81">
        <f t="shared" si="786"/>
        <v>0</v>
      </c>
      <c r="T3365" s="26"/>
      <c r="W3365" s="24"/>
    </row>
    <row r="3366" s="23" customFormat="1" outlineLevel="1" spans="1:23">
      <c r="A3366" s="108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3"/>
        <v>452.01</v>
      </c>
      <c r="G3366" s="113">
        <f t="shared" si="784"/>
        <v>361.608</v>
      </c>
      <c r="H3366" s="121"/>
      <c r="I3366" s="110"/>
      <c r="J3366" s="113" t="str">
        <f t="shared" si="782"/>
        <v/>
      </c>
      <c r="K3366" s="110"/>
      <c r="L3366" s="110">
        <v>60</v>
      </c>
      <c r="M3366" s="116" t="s">
        <v>357</v>
      </c>
      <c r="N3366" s="140" t="s">
        <v>1237</v>
      </c>
      <c r="O3366" s="192">
        <v>4630076446233</v>
      </c>
      <c r="P3366" s="129">
        <v>22</v>
      </c>
      <c r="Q3366" s="130">
        <v>0.034330625</v>
      </c>
      <c r="R3366" s="80">
        <f t="shared" si="785"/>
        <v>0</v>
      </c>
      <c r="S3366" s="81">
        <f t="shared" si="786"/>
        <v>0</v>
      </c>
      <c r="T3366" s="26"/>
      <c r="W3366" s="24"/>
    </row>
    <row r="3367" s="23" customFormat="1" outlineLevel="1" spans="1:23">
      <c r="A3367" s="108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3"/>
        <v>280.97</v>
      </c>
      <c r="G3367" s="113">
        <f t="shared" si="784"/>
        <v>224.776</v>
      </c>
      <c r="H3367" s="121"/>
      <c r="I3367" s="110"/>
      <c r="J3367" s="113" t="str">
        <f t="shared" si="782"/>
        <v/>
      </c>
      <c r="K3367" s="110"/>
      <c r="L3367" s="110">
        <v>200</v>
      </c>
      <c r="M3367" s="116" t="s">
        <v>357</v>
      </c>
      <c r="N3367" s="140" t="s">
        <v>1237</v>
      </c>
      <c r="O3367" s="192">
        <v>4630076446240</v>
      </c>
      <c r="P3367" s="129">
        <v>16</v>
      </c>
      <c r="Q3367" s="130">
        <v>0.032003125</v>
      </c>
      <c r="R3367" s="80">
        <f t="shared" si="785"/>
        <v>0</v>
      </c>
      <c r="S3367" s="81">
        <f t="shared" si="786"/>
        <v>0</v>
      </c>
      <c r="T3367" s="26"/>
      <c r="W3367" s="24"/>
    </row>
    <row r="3368" s="23" customFormat="1" outlineLevel="1" spans="1:23">
      <c r="A3368" s="108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3"/>
        <v>293.08</v>
      </c>
      <c r="G3368" s="113">
        <f t="shared" si="784"/>
        <v>234.464</v>
      </c>
      <c r="H3368" s="121"/>
      <c r="I3368" s="110"/>
      <c r="J3368" s="113" t="str">
        <f t="shared" si="782"/>
        <v/>
      </c>
      <c r="K3368" s="110"/>
      <c r="L3368" s="110">
        <v>200</v>
      </c>
      <c r="M3368" s="116" t="s">
        <v>357</v>
      </c>
      <c r="N3368" s="140" t="s">
        <v>1237</v>
      </c>
      <c r="O3368" s="192">
        <v>4630076446257</v>
      </c>
      <c r="P3368" s="129">
        <v>17</v>
      </c>
      <c r="Q3368" s="130">
        <v>0.034330625</v>
      </c>
      <c r="R3368" s="80">
        <f t="shared" si="785"/>
        <v>0</v>
      </c>
      <c r="S3368" s="81">
        <f t="shared" si="786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1"/>
      <c r="I3369" s="110"/>
      <c r="J3369" s="113" t="str">
        <f t="shared" si="782"/>
        <v/>
      </c>
      <c r="K3369" s="110"/>
      <c r="L3369" s="110"/>
      <c r="M3369" s="140"/>
      <c r="N3369" s="140"/>
      <c r="O3369" s="192"/>
      <c r="P3369" s="129"/>
      <c r="Q3369" s="130"/>
      <c r="R3369" s="80"/>
      <c r="S3369" s="81"/>
      <c r="T3369" s="26"/>
    </row>
    <row r="3370" s="23" customFormat="1" outlineLevel="1" spans="1:23">
      <c r="A3370" s="108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7">E3370-E3370*$G$2%</f>
        <v>584.42</v>
      </c>
      <c r="G3370" s="113">
        <f t="shared" ref="G3370:G3378" si="788">E3370-(20*E3370/100)</f>
        <v>467.536</v>
      </c>
      <c r="H3370" s="121"/>
      <c r="I3370" s="110"/>
      <c r="J3370" s="113" t="str">
        <f t="shared" si="782"/>
        <v/>
      </c>
      <c r="K3370" s="110"/>
      <c r="L3370" s="110">
        <v>100</v>
      </c>
      <c r="M3370" s="116" t="s">
        <v>357</v>
      </c>
      <c r="N3370" s="140" t="s">
        <v>7336</v>
      </c>
      <c r="O3370" s="192">
        <v>4630076446264</v>
      </c>
      <c r="P3370" s="129">
        <v>27</v>
      </c>
      <c r="Q3370" s="130">
        <v>0.034330625</v>
      </c>
      <c r="R3370" s="80">
        <f t="shared" ref="R3370:R3375" si="789">P3370/L3370*D3370</f>
        <v>0</v>
      </c>
      <c r="S3370" s="81">
        <f t="shared" ref="S3370:S3375" si="790">Q3370/L3370*D3370</f>
        <v>0</v>
      </c>
      <c r="T3370" s="26"/>
    </row>
    <row r="3371" s="23" customFormat="1" outlineLevel="1" spans="1:23">
      <c r="A3371" s="108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7"/>
        <v>325.08</v>
      </c>
      <c r="G3371" s="113">
        <f t="shared" si="788"/>
        <v>260.064</v>
      </c>
      <c r="H3371" s="121"/>
      <c r="I3371" s="110"/>
      <c r="J3371" s="113" t="str">
        <f t="shared" si="782"/>
        <v/>
      </c>
      <c r="K3371" s="110"/>
      <c r="L3371" s="110">
        <v>100</v>
      </c>
      <c r="M3371" s="116" t="s">
        <v>357</v>
      </c>
      <c r="N3371" s="140" t="s">
        <v>7336</v>
      </c>
      <c r="O3371" s="192">
        <v>4630076446271</v>
      </c>
      <c r="P3371" s="129">
        <v>16</v>
      </c>
      <c r="Q3371" s="130">
        <v>0.042590625</v>
      </c>
      <c r="R3371" s="80">
        <f t="shared" si="789"/>
        <v>0</v>
      </c>
      <c r="S3371" s="81">
        <f t="shared" si="790"/>
        <v>0</v>
      </c>
      <c r="T3371" s="26"/>
    </row>
    <row r="3372" s="23" customFormat="1" outlineLevel="1" spans="1:23">
      <c r="A3372" s="108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7"/>
        <v>586.61</v>
      </c>
      <c r="G3372" s="113">
        <f t="shared" si="788"/>
        <v>469.288</v>
      </c>
      <c r="H3372" s="121"/>
      <c r="I3372" s="110"/>
      <c r="J3372" s="113" t="str">
        <f t="shared" si="782"/>
        <v/>
      </c>
      <c r="K3372" s="110"/>
      <c r="L3372" s="110">
        <v>50</v>
      </c>
      <c r="M3372" s="116" t="s">
        <v>357</v>
      </c>
      <c r="N3372" s="140" t="s">
        <v>7336</v>
      </c>
      <c r="O3372" s="192">
        <v>4630076446288</v>
      </c>
      <c r="P3372" s="129">
        <v>15</v>
      </c>
      <c r="Q3372" s="130">
        <v>0.028153125</v>
      </c>
      <c r="R3372" s="80">
        <f t="shared" si="789"/>
        <v>0</v>
      </c>
      <c r="S3372" s="81">
        <f t="shared" si="790"/>
        <v>0</v>
      </c>
      <c r="T3372" s="26"/>
    </row>
    <row r="3373" s="23" customFormat="1" outlineLevel="1" spans="1:23">
      <c r="A3373" s="108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7"/>
        <v>535.65</v>
      </c>
      <c r="G3373" s="113">
        <f t="shared" si="788"/>
        <v>428.52</v>
      </c>
      <c r="H3373" s="121"/>
      <c r="I3373" s="110"/>
      <c r="J3373" s="113" t="str">
        <f t="shared" si="782"/>
        <v/>
      </c>
      <c r="K3373" s="110"/>
      <c r="L3373" s="110">
        <v>50</v>
      </c>
      <c r="M3373" s="116" t="s">
        <v>357</v>
      </c>
      <c r="N3373" s="140" t="s">
        <v>7336</v>
      </c>
      <c r="O3373" s="192">
        <v>4630076446295</v>
      </c>
      <c r="P3373" s="129">
        <v>15</v>
      </c>
      <c r="Q3373" s="130">
        <v>0.028153125</v>
      </c>
      <c r="R3373" s="80">
        <f t="shared" si="789"/>
        <v>0</v>
      </c>
      <c r="S3373" s="81">
        <f t="shared" si="790"/>
        <v>0</v>
      </c>
      <c r="T3373" s="26"/>
    </row>
    <row r="3374" s="23" customFormat="1" outlineLevel="1" spans="1:23">
      <c r="A3374" s="108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7"/>
        <v>926.84</v>
      </c>
      <c r="G3374" s="113">
        <f t="shared" si="788"/>
        <v>741.472</v>
      </c>
      <c r="H3374" s="121"/>
      <c r="I3374" s="110"/>
      <c r="J3374" s="113" t="str">
        <f t="shared" si="782"/>
        <v/>
      </c>
      <c r="K3374" s="110"/>
      <c r="L3374" s="110">
        <v>50</v>
      </c>
      <c r="M3374" s="116" t="s">
        <v>357</v>
      </c>
      <c r="N3374" s="140" t="s">
        <v>7336</v>
      </c>
      <c r="O3374" s="192">
        <v>4630076446301</v>
      </c>
      <c r="P3374" s="129">
        <v>15</v>
      </c>
      <c r="Q3374" s="130">
        <v>0.0296595</v>
      </c>
      <c r="R3374" s="80">
        <f t="shared" si="789"/>
        <v>0</v>
      </c>
      <c r="S3374" s="81">
        <f t="shared" si="790"/>
        <v>0</v>
      </c>
      <c r="T3374" s="26"/>
    </row>
    <row r="3375" s="23" customFormat="1" outlineLevel="1" spans="1:23">
      <c r="A3375" s="108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7"/>
        <v>795.02</v>
      </c>
      <c r="G3375" s="113">
        <f t="shared" si="788"/>
        <v>636.016</v>
      </c>
      <c r="H3375" s="121"/>
      <c r="I3375" s="110"/>
      <c r="J3375" s="113" t="str">
        <f t="shared" si="782"/>
        <v/>
      </c>
      <c r="K3375" s="110"/>
      <c r="L3375" s="110">
        <v>50</v>
      </c>
      <c r="M3375" s="116" t="s">
        <v>357</v>
      </c>
      <c r="N3375" s="140" t="s">
        <v>7336</v>
      </c>
      <c r="O3375" s="192">
        <v>4630076446318</v>
      </c>
      <c r="P3375" s="129">
        <v>15</v>
      </c>
      <c r="Q3375" s="130">
        <v>0.0296595</v>
      </c>
      <c r="R3375" s="80">
        <f t="shared" si="789"/>
        <v>0</v>
      </c>
      <c r="S3375" s="81">
        <f t="shared" si="790"/>
        <v>0</v>
      </c>
      <c r="T3375" s="26"/>
    </row>
    <row r="3376" s="23" customFormat="1" outlineLevel="1" spans="1:23">
      <c r="A3376" s="108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7"/>
        <v>0</v>
      </c>
      <c r="G3376" s="113">
        <f t="shared" si="788"/>
        <v>0</v>
      </c>
      <c r="H3376" s="121"/>
      <c r="I3376" s="110"/>
      <c r="J3376" s="113" t="str">
        <f t="shared" si="782"/>
        <v/>
      </c>
      <c r="K3376" s="110"/>
      <c r="L3376" s="110"/>
      <c r="M3376" s="116" t="s">
        <v>357</v>
      </c>
      <c r="N3376" s="140" t="s">
        <v>7336</v>
      </c>
      <c r="O3376" s="192">
        <v>4630076446325</v>
      </c>
      <c r="P3376" s="129"/>
      <c r="Q3376" s="130"/>
      <c r="R3376" s="80"/>
      <c r="S3376" s="81"/>
      <c r="T3376" s="26"/>
    </row>
    <row r="3377" s="23" customFormat="1" outlineLevel="1" spans="1:23">
      <c r="A3377" s="108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7"/>
        <v>626.38</v>
      </c>
      <c r="G3377" s="113">
        <f t="shared" si="788"/>
        <v>501.104</v>
      </c>
      <c r="H3377" s="121"/>
      <c r="I3377" s="110"/>
      <c r="J3377" s="113" t="str">
        <f t="shared" si="782"/>
        <v/>
      </c>
      <c r="K3377" s="110"/>
      <c r="L3377" s="110">
        <v>100</v>
      </c>
      <c r="M3377" s="116" t="s">
        <v>357</v>
      </c>
      <c r="N3377" s="140" t="s">
        <v>7336</v>
      </c>
      <c r="O3377" s="192">
        <v>4630076446332</v>
      </c>
      <c r="P3377" s="129">
        <v>18</v>
      </c>
      <c r="Q3377" s="130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08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7"/>
        <v>851.64</v>
      </c>
      <c r="G3378" s="113">
        <f t="shared" si="788"/>
        <v>681.312</v>
      </c>
      <c r="H3378" s="121"/>
      <c r="I3378" s="110"/>
      <c r="J3378" s="113" t="str">
        <f t="shared" si="782"/>
        <v/>
      </c>
      <c r="K3378" s="110"/>
      <c r="L3378" s="110">
        <v>50</v>
      </c>
      <c r="M3378" s="116" t="s">
        <v>357</v>
      </c>
      <c r="N3378" s="140" t="s">
        <v>7336</v>
      </c>
      <c r="O3378" s="192">
        <v>4630076446349</v>
      </c>
      <c r="P3378" s="129">
        <v>17</v>
      </c>
      <c r="Q3378" s="130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1"/>
      <c r="I3379" s="110"/>
      <c r="J3379" s="113" t="str">
        <f t="shared" si="782"/>
        <v/>
      </c>
      <c r="K3379" s="110"/>
      <c r="L3379" s="110"/>
      <c r="M3379" s="140"/>
      <c r="N3379" s="140"/>
      <c r="O3379" s="192"/>
      <c r="P3379" s="129"/>
      <c r="Q3379" s="130"/>
      <c r="R3379" s="80"/>
      <c r="S3379" s="81"/>
      <c r="T3379" s="26"/>
      <c r="W3379" s="24"/>
    </row>
    <row r="3380" s="23" customFormat="1" outlineLevel="1" spans="1:23">
      <c r="A3380" s="108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1">E3380-E3380*$G$2%</f>
        <v>0</v>
      </c>
      <c r="G3380" s="113">
        <f t="shared" ref="G3380:G3386" si="792">E3380-(20*E3380/100)</f>
        <v>0</v>
      </c>
      <c r="H3380" s="121"/>
      <c r="I3380" s="110"/>
      <c r="J3380" s="113" t="str">
        <f t="shared" si="782"/>
        <v/>
      </c>
      <c r="K3380" s="110"/>
      <c r="L3380" s="110"/>
      <c r="M3380" s="116" t="s">
        <v>357</v>
      </c>
      <c r="N3380" s="140" t="s">
        <v>428</v>
      </c>
      <c r="O3380" s="192">
        <v>4630076446080</v>
      </c>
      <c r="P3380" s="129"/>
      <c r="Q3380" s="130"/>
      <c r="R3380" s="80"/>
      <c r="S3380" s="81"/>
      <c r="T3380" s="26"/>
      <c r="W3380" s="24"/>
    </row>
    <row r="3381" s="23" customFormat="1" outlineLevel="1" spans="1:23">
      <c r="A3381" s="108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1"/>
        <v>0</v>
      </c>
      <c r="G3381" s="113">
        <f t="shared" si="792"/>
        <v>0</v>
      </c>
      <c r="H3381" s="121"/>
      <c r="I3381" s="110"/>
      <c r="J3381" s="113" t="str">
        <f t="shared" si="782"/>
        <v/>
      </c>
      <c r="K3381" s="110"/>
      <c r="L3381" s="110"/>
      <c r="M3381" s="116" t="s">
        <v>357</v>
      </c>
      <c r="N3381" s="140" t="s">
        <v>428</v>
      </c>
      <c r="O3381" s="192">
        <v>4630076446097</v>
      </c>
      <c r="P3381" s="129"/>
      <c r="Q3381" s="130"/>
      <c r="R3381" s="80"/>
      <c r="S3381" s="81"/>
      <c r="T3381" s="26"/>
      <c r="W3381" s="24"/>
    </row>
    <row r="3382" s="23" customFormat="1" outlineLevel="1" spans="1:23">
      <c r="A3382" s="108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1"/>
        <v>0</v>
      </c>
      <c r="G3382" s="113">
        <f t="shared" si="792"/>
        <v>0</v>
      </c>
      <c r="H3382" s="121"/>
      <c r="I3382" s="110"/>
      <c r="J3382" s="113" t="str">
        <f t="shared" si="782"/>
        <v/>
      </c>
      <c r="K3382" s="110"/>
      <c r="L3382" s="110"/>
      <c r="M3382" s="116" t="s">
        <v>357</v>
      </c>
      <c r="N3382" s="140" t="s">
        <v>428</v>
      </c>
      <c r="O3382" s="192">
        <v>4630076446103</v>
      </c>
      <c r="P3382" s="129"/>
      <c r="Q3382" s="130"/>
      <c r="R3382" s="80"/>
      <c r="S3382" s="81"/>
      <c r="T3382" s="26"/>
      <c r="W3382" s="24"/>
    </row>
    <row r="3383" s="23" customFormat="1" outlineLevel="1" spans="1:23">
      <c r="A3383" s="108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1"/>
        <v>0</v>
      </c>
      <c r="G3383" s="113">
        <f t="shared" si="792"/>
        <v>0</v>
      </c>
      <c r="H3383" s="121"/>
      <c r="I3383" s="110"/>
      <c r="J3383" s="113" t="str">
        <f t="shared" si="782"/>
        <v/>
      </c>
      <c r="K3383" s="110"/>
      <c r="L3383" s="110"/>
      <c r="M3383" s="116" t="s">
        <v>357</v>
      </c>
      <c r="N3383" s="140" t="s">
        <v>428</v>
      </c>
      <c r="O3383" s="192">
        <v>4630076446110</v>
      </c>
      <c r="P3383" s="129"/>
      <c r="Q3383" s="130"/>
      <c r="R3383" s="80"/>
      <c r="S3383" s="81"/>
      <c r="T3383" s="26"/>
      <c r="W3383" s="24"/>
    </row>
    <row r="3384" s="23" customFormat="1" outlineLevel="1" spans="1:23">
      <c r="A3384" s="108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1"/>
        <v>0</v>
      </c>
      <c r="G3384" s="113">
        <f t="shared" si="792"/>
        <v>0</v>
      </c>
      <c r="H3384" s="121"/>
      <c r="I3384" s="110"/>
      <c r="J3384" s="113" t="str">
        <f t="shared" si="782"/>
        <v/>
      </c>
      <c r="K3384" s="110"/>
      <c r="L3384" s="110"/>
      <c r="M3384" s="116" t="s">
        <v>357</v>
      </c>
      <c r="N3384" s="140" t="s">
        <v>428</v>
      </c>
      <c r="O3384" s="192">
        <v>4630076446127</v>
      </c>
      <c r="P3384" s="129"/>
      <c r="Q3384" s="130"/>
      <c r="R3384" s="80"/>
      <c r="S3384" s="81"/>
      <c r="T3384" s="26"/>
      <c r="W3384" s="24"/>
    </row>
    <row r="3385" s="23" customFormat="1" outlineLevel="1" spans="1:23">
      <c r="A3385" s="108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1"/>
        <v>0</v>
      </c>
      <c r="G3385" s="113">
        <f t="shared" si="792"/>
        <v>0</v>
      </c>
      <c r="H3385" s="121"/>
      <c r="I3385" s="110"/>
      <c r="J3385" s="113" t="str">
        <f t="shared" si="782"/>
        <v/>
      </c>
      <c r="K3385" s="110"/>
      <c r="L3385" s="110"/>
      <c r="M3385" s="116" t="s">
        <v>357</v>
      </c>
      <c r="N3385" s="140" t="s">
        <v>428</v>
      </c>
      <c r="O3385" s="192">
        <v>4630076446141</v>
      </c>
      <c r="P3385" s="129"/>
      <c r="Q3385" s="130"/>
      <c r="R3385" s="80"/>
      <c r="S3385" s="81"/>
      <c r="T3385" s="26"/>
      <c r="W3385" s="24"/>
    </row>
    <row r="3386" s="23" customFormat="1" outlineLevel="1" spans="1:23">
      <c r="A3386" s="108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1"/>
        <v>0</v>
      </c>
      <c r="G3386" s="113">
        <f t="shared" si="792"/>
        <v>0</v>
      </c>
      <c r="H3386" s="121"/>
      <c r="I3386" s="110"/>
      <c r="J3386" s="113" t="str">
        <f t="shared" si="782"/>
        <v/>
      </c>
      <c r="K3386" s="110"/>
      <c r="L3386" s="110"/>
      <c r="M3386" s="208" t="s">
        <v>357</v>
      </c>
      <c r="N3386" s="140" t="s">
        <v>428</v>
      </c>
      <c r="O3386" s="192">
        <v>4630076446158</v>
      </c>
      <c r="P3386" s="129"/>
      <c r="Q3386" s="130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1"/>
      <c r="I3387" s="110"/>
      <c r="J3387" s="113" t="str">
        <f t="shared" si="782"/>
        <v/>
      </c>
      <c r="K3387" s="110"/>
      <c r="L3387" s="110"/>
      <c r="M3387" s="140"/>
      <c r="N3387" s="140"/>
      <c r="O3387" s="192"/>
      <c r="P3387" s="129"/>
      <c r="Q3387" s="130"/>
      <c r="R3387" s="80"/>
      <c r="S3387" s="81"/>
      <c r="T3387" s="26"/>
      <c r="W3387" s="24"/>
    </row>
    <row r="3388" s="23" customFormat="1" outlineLevel="1" spans="1:23">
      <c r="A3388" s="108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1"/>
      <c r="I3388" s="110"/>
      <c r="J3388" s="113" t="str">
        <f t="shared" si="782"/>
        <v/>
      </c>
      <c r="K3388" s="110"/>
      <c r="L3388" s="110"/>
      <c r="M3388" s="140"/>
      <c r="N3388" s="140" t="s">
        <v>7369</v>
      </c>
      <c r="O3388" s="192">
        <v>4620105828710</v>
      </c>
      <c r="P3388" s="129"/>
      <c r="Q3388" s="130"/>
      <c r="R3388" s="80"/>
      <c r="S3388" s="81"/>
      <c r="T3388" s="26"/>
      <c r="W3388" s="24"/>
    </row>
    <row r="3389" s="23" customFormat="1" outlineLevel="1" spans="1:23">
      <c r="A3389" s="108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1"/>
      <c r="I3389" s="110"/>
      <c r="J3389" s="113" t="str">
        <f t="shared" si="782"/>
        <v/>
      </c>
      <c r="K3389" s="110"/>
      <c r="L3389" s="110"/>
      <c r="M3389" s="140"/>
      <c r="N3389" s="140" t="s">
        <v>7369</v>
      </c>
      <c r="O3389" s="192">
        <v>4620105828802</v>
      </c>
      <c r="P3389" s="129"/>
      <c r="Q3389" s="130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1"/>
      <c r="I3390" s="110"/>
      <c r="J3390" s="113" t="str">
        <f t="shared" si="782"/>
        <v/>
      </c>
      <c r="K3390" s="110"/>
      <c r="L3390" s="110"/>
      <c r="M3390" s="140"/>
      <c r="N3390" s="140"/>
      <c r="O3390" s="192"/>
      <c r="P3390" s="129"/>
      <c r="Q3390" s="130"/>
      <c r="R3390" s="80"/>
      <c r="S3390" s="81"/>
      <c r="T3390" s="26"/>
    </row>
    <row r="3391" s="23" customFormat="1" outlineLevel="1" spans="1:23">
      <c r="A3391" s="108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3">E3391-E3391*$G$2%</f>
        <v>0</v>
      </c>
      <c r="G3391" s="113">
        <f t="shared" ref="G3391:G3396" si="794">E3391-(20*E3391/100)</f>
        <v>0</v>
      </c>
      <c r="H3391" s="121"/>
      <c r="I3391" s="110"/>
      <c r="J3391" s="113" t="str">
        <f t="shared" si="782"/>
        <v/>
      </c>
      <c r="K3391" s="110"/>
      <c r="L3391" s="110"/>
      <c r="M3391" s="116" t="s">
        <v>357</v>
      </c>
      <c r="N3391" s="140" t="s">
        <v>5038</v>
      </c>
      <c r="O3391" s="192">
        <v>4630076446134</v>
      </c>
      <c r="P3391" s="129"/>
      <c r="Q3391" s="130"/>
      <c r="R3391" s="80"/>
      <c r="S3391" s="81"/>
      <c r="T3391" s="26"/>
    </row>
    <row r="3392" s="23" customFormat="1" outlineLevel="1" spans="1:23">
      <c r="A3392" s="108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3"/>
        <v>0</v>
      </c>
      <c r="G3392" s="113">
        <f t="shared" si="794"/>
        <v>0</v>
      </c>
      <c r="H3392" s="121"/>
      <c r="I3392" s="110"/>
      <c r="J3392" s="113" t="str">
        <f t="shared" si="782"/>
        <v/>
      </c>
      <c r="K3392" s="110"/>
      <c r="L3392" s="110"/>
      <c r="M3392" s="116" t="s">
        <v>357</v>
      </c>
      <c r="N3392" s="140" t="s">
        <v>5038</v>
      </c>
      <c r="O3392" s="192">
        <v>4630076446431</v>
      </c>
      <c r="P3392" s="129"/>
      <c r="Q3392" s="130"/>
      <c r="R3392" s="80"/>
      <c r="S3392" s="81"/>
      <c r="T3392" s="26"/>
    </row>
    <row r="3393" s="23" customFormat="1" outlineLevel="1" spans="1:20">
      <c r="A3393" s="108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3"/>
        <v>0</v>
      </c>
      <c r="G3393" s="113">
        <f t="shared" si="794"/>
        <v>0</v>
      </c>
      <c r="H3393" s="121"/>
      <c r="I3393" s="110"/>
      <c r="J3393" s="113" t="str">
        <f t="shared" si="782"/>
        <v/>
      </c>
      <c r="K3393" s="110"/>
      <c r="L3393" s="110"/>
      <c r="M3393" s="116" t="s">
        <v>357</v>
      </c>
      <c r="N3393" s="140" t="s">
        <v>5038</v>
      </c>
      <c r="O3393" s="192">
        <v>4630076446424</v>
      </c>
      <c r="P3393" s="129"/>
      <c r="Q3393" s="130"/>
      <c r="R3393" s="80"/>
      <c r="S3393" s="81"/>
      <c r="T3393" s="26"/>
    </row>
    <row r="3394" s="23" customFormat="1" outlineLevel="1" spans="1:20">
      <c r="A3394" s="108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3"/>
        <v>0</v>
      </c>
      <c r="G3394" s="113">
        <f t="shared" si="794"/>
        <v>0</v>
      </c>
      <c r="H3394" s="121"/>
      <c r="I3394" s="110"/>
      <c r="J3394" s="113" t="str">
        <f t="shared" si="782"/>
        <v/>
      </c>
      <c r="K3394" s="110"/>
      <c r="L3394" s="110"/>
      <c r="M3394" s="116" t="s">
        <v>357</v>
      </c>
      <c r="N3394" s="140" t="s">
        <v>5038</v>
      </c>
      <c r="O3394" s="192">
        <v>4630076446448</v>
      </c>
      <c r="P3394" s="129"/>
      <c r="Q3394" s="130"/>
      <c r="R3394" s="80"/>
      <c r="S3394" s="81"/>
      <c r="T3394" s="26"/>
    </row>
    <row r="3395" s="23" customFormat="1" outlineLevel="1" spans="1:20">
      <c r="A3395" s="108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3"/>
        <v>0</v>
      </c>
      <c r="G3395" s="113">
        <f t="shared" si="794"/>
        <v>0</v>
      </c>
      <c r="H3395" s="121"/>
      <c r="I3395" s="110"/>
      <c r="J3395" s="113" t="str">
        <f t="shared" si="782"/>
        <v/>
      </c>
      <c r="K3395" s="110"/>
      <c r="L3395" s="110"/>
      <c r="M3395" s="116" t="s">
        <v>357</v>
      </c>
      <c r="N3395" s="140" t="s">
        <v>5038</v>
      </c>
      <c r="O3395" s="192">
        <v>4630076446455</v>
      </c>
      <c r="P3395" s="129"/>
      <c r="Q3395" s="130"/>
      <c r="R3395" s="80"/>
      <c r="S3395" s="81"/>
      <c r="T3395" s="26"/>
    </row>
    <row r="3396" s="23" customFormat="1" outlineLevel="1" spans="1:20">
      <c r="A3396" s="108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3"/>
        <v>0</v>
      </c>
      <c r="G3396" s="113">
        <f t="shared" si="794"/>
        <v>0</v>
      </c>
      <c r="H3396" s="121"/>
      <c r="I3396" s="110"/>
      <c r="J3396" s="113" t="str">
        <f t="shared" si="782"/>
        <v/>
      </c>
      <c r="K3396" s="110"/>
      <c r="L3396" s="110"/>
      <c r="M3396" s="116" t="s">
        <v>357</v>
      </c>
      <c r="N3396" s="140" t="s">
        <v>5038</v>
      </c>
      <c r="O3396" s="192">
        <v>4630076446462</v>
      </c>
      <c r="P3396" s="129"/>
      <c r="Q3396" s="130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1"/>
      <c r="I3397" s="110"/>
      <c r="J3397" s="113" t="str">
        <f t="shared" si="782"/>
        <v/>
      </c>
      <c r="K3397" s="110"/>
      <c r="L3397" s="110"/>
      <c r="M3397" s="116"/>
      <c r="N3397" s="140"/>
      <c r="O3397" s="192"/>
      <c r="P3397" s="129"/>
      <c r="Q3397" s="130"/>
      <c r="R3397" s="80"/>
      <c r="S3397" s="81"/>
      <c r="T3397" s="26"/>
    </row>
    <row r="3398" s="23" customFormat="1" outlineLevel="1" spans="1:20">
      <c r="A3398" s="108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5">E3398-E3398*$G$2%</f>
        <v>0</v>
      </c>
      <c r="G3398" s="113">
        <f t="shared" ref="G3398:G3404" si="796">E3398-(20*E3398/100)</f>
        <v>0</v>
      </c>
      <c r="H3398" s="121"/>
      <c r="I3398" s="110"/>
      <c r="J3398" s="113" t="str">
        <f t="shared" ref="J3398:J3424" si="797">IF(D3398="","",IF(F3398="","",ROUND(D3398*F3398,2)))</f>
        <v/>
      </c>
      <c r="K3398" s="110"/>
      <c r="L3398" s="110"/>
      <c r="M3398" s="116" t="s">
        <v>357</v>
      </c>
      <c r="N3398" s="140" t="s">
        <v>5038</v>
      </c>
      <c r="O3398" s="192">
        <v>4630076446479</v>
      </c>
      <c r="P3398" s="129"/>
      <c r="Q3398" s="130"/>
      <c r="R3398" s="80"/>
      <c r="S3398" s="81"/>
      <c r="T3398" s="26"/>
    </row>
    <row r="3399" s="23" customFormat="1" outlineLevel="1" spans="1:20">
      <c r="A3399" s="108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5"/>
        <v>0</v>
      </c>
      <c r="G3399" s="113">
        <f t="shared" si="796"/>
        <v>0</v>
      </c>
      <c r="H3399" s="121"/>
      <c r="I3399" s="110"/>
      <c r="J3399" s="113" t="str">
        <f t="shared" si="797"/>
        <v/>
      </c>
      <c r="K3399" s="110"/>
      <c r="L3399" s="110"/>
      <c r="M3399" s="116" t="s">
        <v>357</v>
      </c>
      <c r="N3399" s="140" t="s">
        <v>5038</v>
      </c>
      <c r="O3399" s="192">
        <v>4630076446486</v>
      </c>
      <c r="P3399" s="129"/>
      <c r="Q3399" s="130"/>
      <c r="R3399" s="80"/>
      <c r="S3399" s="81"/>
      <c r="T3399" s="26"/>
    </row>
    <row r="3400" s="23" customFormat="1" outlineLevel="1" spans="1:20">
      <c r="A3400" s="108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5"/>
        <v>0</v>
      </c>
      <c r="G3400" s="113">
        <f t="shared" si="796"/>
        <v>0</v>
      </c>
      <c r="H3400" s="121"/>
      <c r="I3400" s="110"/>
      <c r="J3400" s="113" t="str">
        <f t="shared" si="797"/>
        <v/>
      </c>
      <c r="K3400" s="110"/>
      <c r="L3400" s="110"/>
      <c r="M3400" s="116" t="s">
        <v>357</v>
      </c>
      <c r="N3400" s="140" t="s">
        <v>5038</v>
      </c>
      <c r="O3400" s="192">
        <v>4630076446509</v>
      </c>
      <c r="P3400" s="129"/>
      <c r="Q3400" s="130"/>
      <c r="R3400" s="80"/>
      <c r="S3400" s="81"/>
      <c r="T3400" s="26"/>
    </row>
    <row r="3401" s="23" customFormat="1" outlineLevel="1" spans="1:20">
      <c r="A3401" s="108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5"/>
        <v>0</v>
      </c>
      <c r="G3401" s="113">
        <f t="shared" si="796"/>
        <v>0</v>
      </c>
      <c r="H3401" s="121"/>
      <c r="I3401" s="110"/>
      <c r="J3401" s="113" t="str">
        <f t="shared" si="797"/>
        <v/>
      </c>
      <c r="K3401" s="110"/>
      <c r="L3401" s="110"/>
      <c r="M3401" s="116" t="s">
        <v>357</v>
      </c>
      <c r="N3401" s="140" t="s">
        <v>5038</v>
      </c>
      <c r="O3401" s="192">
        <v>4630076446516</v>
      </c>
      <c r="P3401" s="129"/>
      <c r="Q3401" s="130"/>
      <c r="R3401" s="80"/>
      <c r="S3401" s="81"/>
      <c r="T3401" s="26"/>
    </row>
    <row r="3402" s="23" customFormat="1" outlineLevel="1" spans="1:20">
      <c r="A3402" s="108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5"/>
        <v>0</v>
      </c>
      <c r="G3402" s="113">
        <f t="shared" si="796"/>
        <v>0</v>
      </c>
      <c r="H3402" s="121"/>
      <c r="I3402" s="110"/>
      <c r="J3402" s="113" t="str">
        <f t="shared" si="797"/>
        <v/>
      </c>
      <c r="K3402" s="110"/>
      <c r="L3402" s="110"/>
      <c r="M3402" s="116" t="s">
        <v>357</v>
      </c>
      <c r="N3402" s="140" t="s">
        <v>5038</v>
      </c>
      <c r="O3402" s="192">
        <v>4630076446523</v>
      </c>
      <c r="P3402" s="129"/>
      <c r="Q3402" s="130"/>
      <c r="R3402" s="80"/>
      <c r="S3402" s="81"/>
      <c r="T3402" s="26"/>
    </row>
    <row r="3403" s="23" customFormat="1" outlineLevel="1" spans="1:20">
      <c r="A3403" s="108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5"/>
        <v>0</v>
      </c>
      <c r="G3403" s="113">
        <f t="shared" si="796"/>
        <v>0</v>
      </c>
      <c r="H3403" s="121"/>
      <c r="I3403" s="110"/>
      <c r="J3403" s="113" t="str">
        <f t="shared" si="797"/>
        <v/>
      </c>
      <c r="K3403" s="110"/>
      <c r="L3403" s="110"/>
      <c r="M3403" s="116" t="s">
        <v>357</v>
      </c>
      <c r="N3403" s="140" t="s">
        <v>5038</v>
      </c>
      <c r="O3403" s="192">
        <v>4630076446530</v>
      </c>
      <c r="P3403" s="129"/>
      <c r="Q3403" s="130"/>
      <c r="R3403" s="80"/>
      <c r="S3403" s="81"/>
      <c r="T3403" s="26"/>
    </row>
    <row r="3404" s="23" customFormat="1" outlineLevel="1" spans="1:20">
      <c r="A3404" s="108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5"/>
        <v>0</v>
      </c>
      <c r="G3404" s="113">
        <f t="shared" si="796"/>
        <v>0</v>
      </c>
      <c r="H3404" s="121"/>
      <c r="I3404" s="110"/>
      <c r="J3404" s="113" t="str">
        <f t="shared" si="797"/>
        <v/>
      </c>
      <c r="K3404" s="110"/>
      <c r="L3404" s="110"/>
      <c r="M3404" s="116" t="s">
        <v>357</v>
      </c>
      <c r="N3404" s="140" t="s">
        <v>5038</v>
      </c>
      <c r="O3404" s="192">
        <v>4630076446547</v>
      </c>
      <c r="P3404" s="129"/>
      <c r="Q3404" s="130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1"/>
      <c r="I3405" s="110"/>
      <c r="J3405" s="113" t="str">
        <f t="shared" si="797"/>
        <v/>
      </c>
      <c r="K3405" s="110"/>
      <c r="L3405" s="110"/>
      <c r="M3405" s="140"/>
      <c r="N3405" s="140"/>
      <c r="O3405" s="192"/>
      <c r="P3405" s="129"/>
      <c r="Q3405" s="130"/>
      <c r="R3405" s="80"/>
      <c r="S3405" s="81"/>
      <c r="T3405" s="26"/>
    </row>
    <row r="3406" s="23" customFormat="1" outlineLevel="1" spans="1:20">
      <c r="A3406" s="108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8">E3406-E3406*$G$2%</f>
        <v>0</v>
      </c>
      <c r="G3406" s="113">
        <f t="shared" ref="G3406:G3414" si="799">E3406-(20*E3406/100)</f>
        <v>0</v>
      </c>
      <c r="H3406" s="121"/>
      <c r="I3406" s="110"/>
      <c r="J3406" s="113" t="str">
        <f t="shared" si="797"/>
        <v/>
      </c>
      <c r="K3406" s="110"/>
      <c r="L3406" s="110"/>
      <c r="M3406" s="116" t="s">
        <v>357</v>
      </c>
      <c r="N3406" s="140" t="s">
        <v>5038</v>
      </c>
      <c r="O3406" s="192">
        <v>4630076446554</v>
      </c>
      <c r="P3406" s="129"/>
      <c r="Q3406" s="130"/>
      <c r="R3406" s="80"/>
      <c r="S3406" s="81"/>
      <c r="T3406" s="26"/>
    </row>
    <row r="3407" s="23" customFormat="1" outlineLevel="1" spans="1:20">
      <c r="A3407" s="108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8"/>
        <v>0</v>
      </c>
      <c r="G3407" s="113">
        <f t="shared" si="799"/>
        <v>0</v>
      </c>
      <c r="H3407" s="121"/>
      <c r="I3407" s="110"/>
      <c r="J3407" s="113" t="str">
        <f t="shared" si="797"/>
        <v/>
      </c>
      <c r="K3407" s="110"/>
      <c r="L3407" s="110"/>
      <c r="M3407" s="116" t="s">
        <v>357</v>
      </c>
      <c r="N3407" s="140" t="s">
        <v>5038</v>
      </c>
      <c r="O3407" s="192">
        <v>4630076446561</v>
      </c>
      <c r="P3407" s="129"/>
      <c r="Q3407" s="130"/>
      <c r="R3407" s="80"/>
      <c r="S3407" s="81"/>
      <c r="T3407" s="26"/>
    </row>
    <row r="3408" s="23" customFormat="1" outlineLevel="1" spans="1:20">
      <c r="A3408" s="108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8"/>
        <v>0</v>
      </c>
      <c r="G3408" s="113">
        <f t="shared" si="799"/>
        <v>0</v>
      </c>
      <c r="H3408" s="121"/>
      <c r="I3408" s="110"/>
      <c r="J3408" s="113" t="str">
        <f t="shared" si="797"/>
        <v/>
      </c>
      <c r="K3408" s="110"/>
      <c r="L3408" s="110"/>
      <c r="M3408" s="116" t="s">
        <v>357</v>
      </c>
      <c r="N3408" s="140" t="s">
        <v>5038</v>
      </c>
      <c r="O3408" s="192">
        <v>4630076446578</v>
      </c>
      <c r="P3408" s="129"/>
      <c r="Q3408" s="130"/>
      <c r="R3408" s="80"/>
      <c r="S3408" s="81"/>
      <c r="T3408" s="26"/>
    </row>
    <row r="3409" s="23" customFormat="1" outlineLevel="1" spans="1:20">
      <c r="A3409" s="108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8"/>
        <v>0</v>
      </c>
      <c r="G3409" s="113">
        <f t="shared" si="799"/>
        <v>0</v>
      </c>
      <c r="H3409" s="121"/>
      <c r="I3409" s="110"/>
      <c r="J3409" s="113" t="str">
        <f t="shared" si="797"/>
        <v/>
      </c>
      <c r="K3409" s="110"/>
      <c r="L3409" s="110"/>
      <c r="M3409" s="116" t="s">
        <v>357</v>
      </c>
      <c r="N3409" s="140" t="s">
        <v>5038</v>
      </c>
      <c r="O3409" s="192">
        <v>4630076446585</v>
      </c>
      <c r="P3409" s="129"/>
      <c r="Q3409" s="130"/>
      <c r="R3409" s="80"/>
      <c r="S3409" s="81"/>
      <c r="T3409" s="26"/>
    </row>
    <row r="3410" s="23" customFormat="1" outlineLevel="1" spans="1:20">
      <c r="A3410" s="108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8"/>
        <v>0</v>
      </c>
      <c r="G3410" s="113">
        <f t="shared" si="799"/>
        <v>0</v>
      </c>
      <c r="H3410" s="121"/>
      <c r="I3410" s="110"/>
      <c r="J3410" s="113" t="str">
        <f t="shared" si="797"/>
        <v/>
      </c>
      <c r="K3410" s="110"/>
      <c r="L3410" s="110"/>
      <c r="M3410" s="116" t="s">
        <v>357</v>
      </c>
      <c r="N3410" s="140" t="s">
        <v>5038</v>
      </c>
      <c r="O3410" s="192">
        <v>4630076446493</v>
      </c>
      <c r="P3410" s="129"/>
      <c r="Q3410" s="130"/>
      <c r="R3410" s="80"/>
      <c r="S3410" s="81"/>
      <c r="T3410" s="26"/>
    </row>
    <row r="3411" s="23" customFormat="1" outlineLevel="1" spans="1:20">
      <c r="A3411" s="108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8"/>
        <v>0</v>
      </c>
      <c r="G3411" s="113">
        <f t="shared" si="799"/>
        <v>0</v>
      </c>
      <c r="H3411" s="121"/>
      <c r="I3411" s="110"/>
      <c r="J3411" s="113" t="str">
        <f t="shared" si="797"/>
        <v/>
      </c>
      <c r="K3411" s="110"/>
      <c r="L3411" s="110"/>
      <c r="M3411" s="116" t="s">
        <v>357</v>
      </c>
      <c r="N3411" s="140" t="s">
        <v>5038</v>
      </c>
      <c r="O3411" s="192">
        <v>4630076446592</v>
      </c>
      <c r="P3411" s="129"/>
      <c r="Q3411" s="130"/>
      <c r="R3411" s="80"/>
      <c r="S3411" s="81"/>
      <c r="T3411" s="26"/>
    </row>
    <row r="3412" s="23" customFormat="1" outlineLevel="1" spans="1:20">
      <c r="A3412" s="108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8"/>
        <v>0</v>
      </c>
      <c r="G3412" s="113">
        <f t="shared" si="799"/>
        <v>0</v>
      </c>
      <c r="H3412" s="121"/>
      <c r="I3412" s="110"/>
      <c r="J3412" s="113" t="str">
        <f t="shared" si="797"/>
        <v/>
      </c>
      <c r="K3412" s="110"/>
      <c r="L3412" s="110"/>
      <c r="M3412" s="116" t="s">
        <v>357</v>
      </c>
      <c r="N3412" s="140" t="s">
        <v>5038</v>
      </c>
      <c r="O3412" s="192">
        <v>4630076446608</v>
      </c>
      <c r="P3412" s="129"/>
      <c r="Q3412" s="130"/>
      <c r="R3412" s="80"/>
      <c r="S3412" s="81"/>
      <c r="T3412" s="26"/>
    </row>
    <row r="3413" s="23" customFormat="1" outlineLevel="1" spans="1:20">
      <c r="A3413" s="108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8"/>
        <v>0</v>
      </c>
      <c r="G3413" s="113">
        <f t="shared" si="799"/>
        <v>0</v>
      </c>
      <c r="H3413" s="121"/>
      <c r="I3413" s="110"/>
      <c r="J3413" s="113" t="str">
        <f t="shared" si="797"/>
        <v/>
      </c>
      <c r="K3413" s="110"/>
      <c r="L3413" s="110"/>
      <c r="M3413" s="116" t="s">
        <v>357</v>
      </c>
      <c r="N3413" s="140" t="s">
        <v>5038</v>
      </c>
      <c r="O3413" s="192">
        <v>4670042799994</v>
      </c>
      <c r="P3413" s="129"/>
      <c r="Q3413" s="130"/>
      <c r="R3413" s="80"/>
      <c r="S3413" s="81"/>
      <c r="T3413" s="26"/>
    </row>
    <row r="3414" s="23" customFormat="1" outlineLevel="1" spans="1:20">
      <c r="A3414" s="108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8"/>
        <v>0</v>
      </c>
      <c r="G3414" s="113">
        <f t="shared" si="799"/>
        <v>0</v>
      </c>
      <c r="H3414" s="121"/>
      <c r="I3414" s="110"/>
      <c r="J3414" s="113" t="str">
        <f t="shared" si="797"/>
        <v/>
      </c>
      <c r="K3414" s="110"/>
      <c r="L3414" s="110"/>
      <c r="M3414" s="116" t="s">
        <v>357</v>
      </c>
      <c r="N3414" s="140" t="s">
        <v>5038</v>
      </c>
      <c r="O3414" s="192">
        <v>4630076446639</v>
      </c>
      <c r="P3414" s="129"/>
      <c r="Q3414" s="130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09"/>
      <c r="D3415" s="111"/>
      <c r="E3415" s="112"/>
      <c r="F3415" s="113"/>
      <c r="G3415" s="113"/>
      <c r="H3415" s="121"/>
      <c r="I3415" s="110"/>
      <c r="J3415" s="113" t="str">
        <f t="shared" si="797"/>
        <v/>
      </c>
      <c r="K3415" s="110"/>
      <c r="L3415" s="110"/>
      <c r="M3415" s="140"/>
      <c r="N3415" s="140"/>
      <c r="O3415" s="192"/>
      <c r="P3415" s="129"/>
      <c r="Q3415" s="130"/>
      <c r="R3415" s="80"/>
      <c r="S3415" s="81"/>
      <c r="T3415" s="26"/>
    </row>
    <row r="3416" s="23" customFormat="1" outlineLevel="1" spans="1:20">
      <c r="A3416" s="143" t="s">
        <v>7417</v>
      </c>
      <c r="B3416" s="154" t="s">
        <v>7418</v>
      </c>
      <c r="C3416" s="110" t="s">
        <v>356</v>
      </c>
      <c r="D3416" s="111"/>
      <c r="E3416" s="112">
        <v>0</v>
      </c>
      <c r="F3416" s="113">
        <f t="shared" ref="F3416:F3424" si="800">E3416-E3416*$G$2%</f>
        <v>0</v>
      </c>
      <c r="G3416" s="113">
        <f t="shared" ref="G3416:G3424" si="801">E3416-(20*E3416/100)</f>
        <v>0</v>
      </c>
      <c r="H3416" s="121"/>
      <c r="I3416" s="110"/>
      <c r="J3416" s="113" t="str">
        <f t="shared" si="797"/>
        <v/>
      </c>
      <c r="K3416" s="110"/>
      <c r="L3416" s="110"/>
      <c r="M3416" s="116" t="s">
        <v>357</v>
      </c>
      <c r="N3416" s="140" t="s">
        <v>5038</v>
      </c>
      <c r="O3416" s="192"/>
      <c r="P3416" s="129"/>
      <c r="Q3416" s="130"/>
      <c r="R3416" s="80"/>
      <c r="S3416" s="81"/>
      <c r="T3416" s="26"/>
    </row>
    <row r="3417" s="23" customFormat="1" outlineLevel="1" spans="1:20">
      <c r="A3417" s="143" t="s">
        <v>7419</v>
      </c>
      <c r="B3417" s="154" t="s">
        <v>7420</v>
      </c>
      <c r="C3417" s="110" t="s">
        <v>356</v>
      </c>
      <c r="D3417" s="111"/>
      <c r="E3417" s="112">
        <v>0</v>
      </c>
      <c r="F3417" s="113">
        <f t="shared" si="800"/>
        <v>0</v>
      </c>
      <c r="G3417" s="113">
        <f t="shared" si="801"/>
        <v>0</v>
      </c>
      <c r="H3417" s="121"/>
      <c r="I3417" s="110"/>
      <c r="J3417" s="113" t="str">
        <f t="shared" si="797"/>
        <v/>
      </c>
      <c r="K3417" s="110"/>
      <c r="L3417" s="110"/>
      <c r="M3417" s="116" t="s">
        <v>357</v>
      </c>
      <c r="N3417" s="140" t="s">
        <v>5038</v>
      </c>
      <c r="O3417" s="192"/>
      <c r="P3417" s="129"/>
      <c r="Q3417" s="130"/>
      <c r="R3417" s="80"/>
      <c r="S3417" s="81"/>
      <c r="T3417" s="26"/>
    </row>
    <row r="3418" s="23" customFormat="1" outlineLevel="1" spans="1:20">
      <c r="A3418" s="143" t="s">
        <v>7421</v>
      </c>
      <c r="B3418" s="154" t="s">
        <v>7422</v>
      </c>
      <c r="C3418" s="110" t="s">
        <v>356</v>
      </c>
      <c r="D3418" s="111"/>
      <c r="E3418" s="112">
        <v>0</v>
      </c>
      <c r="F3418" s="113">
        <f t="shared" si="800"/>
        <v>0</v>
      </c>
      <c r="G3418" s="113">
        <f t="shared" si="801"/>
        <v>0</v>
      </c>
      <c r="H3418" s="121"/>
      <c r="I3418" s="110"/>
      <c r="J3418" s="113" t="str">
        <f t="shared" si="797"/>
        <v/>
      </c>
      <c r="K3418" s="110"/>
      <c r="L3418" s="110"/>
      <c r="M3418" s="116" t="s">
        <v>357</v>
      </c>
      <c r="N3418" s="140" t="s">
        <v>5038</v>
      </c>
      <c r="O3418" s="192"/>
      <c r="P3418" s="129"/>
      <c r="Q3418" s="130"/>
      <c r="R3418" s="80"/>
      <c r="S3418" s="81"/>
      <c r="T3418" s="26"/>
    </row>
    <row r="3419" s="23" customFormat="1" outlineLevel="1" spans="1:20">
      <c r="A3419" s="143" t="s">
        <v>7423</v>
      </c>
      <c r="B3419" s="154" t="s">
        <v>7424</v>
      </c>
      <c r="C3419" s="110" t="s">
        <v>356</v>
      </c>
      <c r="D3419" s="111"/>
      <c r="E3419" s="112">
        <v>0</v>
      </c>
      <c r="F3419" s="113">
        <f t="shared" si="800"/>
        <v>0</v>
      </c>
      <c r="G3419" s="113">
        <f t="shared" si="801"/>
        <v>0</v>
      </c>
      <c r="H3419" s="121"/>
      <c r="I3419" s="110"/>
      <c r="J3419" s="113" t="str">
        <f t="shared" si="797"/>
        <v/>
      </c>
      <c r="K3419" s="110"/>
      <c r="L3419" s="110"/>
      <c r="M3419" s="116" t="s">
        <v>357</v>
      </c>
      <c r="N3419" s="140" t="s">
        <v>5038</v>
      </c>
      <c r="O3419" s="192"/>
      <c r="P3419" s="129"/>
      <c r="Q3419" s="130"/>
      <c r="R3419" s="80"/>
      <c r="S3419" s="81"/>
      <c r="T3419" s="26"/>
    </row>
    <row r="3420" s="23" customFormat="1" outlineLevel="1" spans="1:20">
      <c r="A3420" s="143" t="s">
        <v>7425</v>
      </c>
      <c r="B3420" s="154" t="s">
        <v>7426</v>
      </c>
      <c r="C3420" s="110" t="s">
        <v>356</v>
      </c>
      <c r="D3420" s="111"/>
      <c r="E3420" s="112">
        <v>0</v>
      </c>
      <c r="F3420" s="113">
        <f t="shared" si="800"/>
        <v>0</v>
      </c>
      <c r="G3420" s="113">
        <f t="shared" si="801"/>
        <v>0</v>
      </c>
      <c r="H3420" s="121"/>
      <c r="I3420" s="110"/>
      <c r="J3420" s="113" t="str">
        <f t="shared" si="797"/>
        <v/>
      </c>
      <c r="K3420" s="110"/>
      <c r="L3420" s="110"/>
      <c r="M3420" s="116" t="s">
        <v>357</v>
      </c>
      <c r="N3420" s="140" t="s">
        <v>5038</v>
      </c>
      <c r="O3420" s="192"/>
      <c r="P3420" s="129"/>
      <c r="Q3420" s="130"/>
      <c r="R3420" s="80"/>
      <c r="S3420" s="81"/>
      <c r="T3420" s="26"/>
    </row>
    <row r="3421" s="23" customFormat="1" outlineLevel="1" spans="1:20">
      <c r="A3421" s="143" t="s">
        <v>7427</v>
      </c>
      <c r="B3421" s="154" t="s">
        <v>7428</v>
      </c>
      <c r="C3421" s="110" t="s">
        <v>356</v>
      </c>
      <c r="D3421" s="111"/>
      <c r="E3421" s="112">
        <v>0</v>
      </c>
      <c r="F3421" s="113">
        <f t="shared" si="800"/>
        <v>0</v>
      </c>
      <c r="G3421" s="113">
        <f t="shared" si="801"/>
        <v>0</v>
      </c>
      <c r="H3421" s="121"/>
      <c r="I3421" s="110"/>
      <c r="J3421" s="113" t="str">
        <f t="shared" si="797"/>
        <v/>
      </c>
      <c r="K3421" s="110"/>
      <c r="L3421" s="110"/>
      <c r="M3421" s="116" t="s">
        <v>357</v>
      </c>
      <c r="N3421" s="140" t="s">
        <v>5038</v>
      </c>
      <c r="O3421" s="192"/>
      <c r="P3421" s="129"/>
      <c r="Q3421" s="130"/>
      <c r="R3421" s="80"/>
      <c r="S3421" s="81"/>
      <c r="T3421" s="26"/>
    </row>
    <row r="3422" s="23" customFormat="1" outlineLevel="1" spans="1:20">
      <c r="A3422" s="143" t="s">
        <v>7429</v>
      </c>
      <c r="B3422" s="154" t="s">
        <v>7430</v>
      </c>
      <c r="C3422" s="110" t="s">
        <v>356</v>
      </c>
      <c r="D3422" s="111"/>
      <c r="E3422" s="112">
        <v>0</v>
      </c>
      <c r="F3422" s="113">
        <f t="shared" si="800"/>
        <v>0</v>
      </c>
      <c r="G3422" s="113">
        <f t="shared" si="801"/>
        <v>0</v>
      </c>
      <c r="H3422" s="121"/>
      <c r="I3422" s="110"/>
      <c r="J3422" s="113" t="str">
        <f t="shared" si="797"/>
        <v/>
      </c>
      <c r="K3422" s="110"/>
      <c r="L3422" s="110"/>
      <c r="M3422" s="116" t="s">
        <v>357</v>
      </c>
      <c r="N3422" s="140" t="s">
        <v>5038</v>
      </c>
      <c r="O3422" s="192"/>
      <c r="P3422" s="129"/>
      <c r="Q3422" s="130"/>
      <c r="R3422" s="80"/>
      <c r="S3422" s="81"/>
      <c r="T3422" s="26"/>
    </row>
    <row r="3423" s="23" customFormat="1" outlineLevel="1" spans="1:20">
      <c r="A3423" s="143" t="s">
        <v>7431</v>
      </c>
      <c r="B3423" s="154" t="s">
        <v>7432</v>
      </c>
      <c r="C3423" s="110" t="s">
        <v>356</v>
      </c>
      <c r="D3423" s="111"/>
      <c r="E3423" s="112">
        <v>0</v>
      </c>
      <c r="F3423" s="113">
        <f t="shared" si="800"/>
        <v>0</v>
      </c>
      <c r="G3423" s="113">
        <f t="shared" si="801"/>
        <v>0</v>
      </c>
      <c r="H3423" s="121"/>
      <c r="I3423" s="110"/>
      <c r="J3423" s="113" t="str">
        <f t="shared" si="797"/>
        <v/>
      </c>
      <c r="K3423" s="110"/>
      <c r="L3423" s="110"/>
      <c r="M3423" s="116" t="s">
        <v>357</v>
      </c>
      <c r="N3423" s="140" t="s">
        <v>5038</v>
      </c>
      <c r="O3423" s="192"/>
      <c r="P3423" s="129"/>
      <c r="Q3423" s="130"/>
      <c r="R3423" s="80"/>
      <c r="S3423" s="81"/>
      <c r="T3423" s="26"/>
    </row>
    <row r="3424" s="23" customFormat="1" outlineLevel="1" spans="1:20">
      <c r="A3424" s="143" t="s">
        <v>7433</v>
      </c>
      <c r="B3424" s="154" t="s">
        <v>7434</v>
      </c>
      <c r="C3424" s="110" t="s">
        <v>356</v>
      </c>
      <c r="D3424" s="111"/>
      <c r="E3424" s="112">
        <v>0</v>
      </c>
      <c r="F3424" s="113">
        <f t="shared" si="800"/>
        <v>0</v>
      </c>
      <c r="G3424" s="113">
        <f t="shared" si="801"/>
        <v>0</v>
      </c>
      <c r="H3424" s="121"/>
      <c r="I3424" s="110"/>
      <c r="J3424" s="113" t="str">
        <f t="shared" si="797"/>
        <v/>
      </c>
      <c r="K3424" s="110"/>
      <c r="L3424" s="110"/>
      <c r="M3424" s="116" t="s">
        <v>357</v>
      </c>
      <c r="N3424" s="140" t="s">
        <v>5038</v>
      </c>
      <c r="O3424" s="192"/>
      <c r="P3424" s="129"/>
      <c r="Q3424" s="130"/>
      <c r="R3424" s="80"/>
      <c r="S3424" s="81"/>
      <c r="T3424" s="26"/>
    </row>
    <row r="3425" ht="23.1" customHeight="1" spans="1:19">
      <c r="A3425" s="210" t="s">
        <v>7435</v>
      </c>
      <c r="B3425" s="211"/>
      <c r="C3425" s="212"/>
      <c r="D3425" s="111"/>
      <c r="E3425" s="213"/>
      <c r="F3425" s="214"/>
      <c r="G3425" s="214"/>
      <c r="H3425" s="100"/>
      <c r="I3425" s="103"/>
      <c r="J3425" s="103"/>
      <c r="K3425" s="110"/>
      <c r="L3425" s="110"/>
      <c r="M3425" s="140"/>
      <c r="N3425" s="140"/>
      <c r="O3425" s="110"/>
      <c r="P3425" s="129"/>
      <c r="Q3425" s="130"/>
      <c r="R3425" s="80"/>
      <c r="S3425" s="81"/>
    </row>
    <row r="3426" ht="3" customHeight="1" spans="1:19">
      <c r="A3426" s="108"/>
      <c r="B3426" s="109"/>
      <c r="C3426" s="110"/>
      <c r="D3426" s="192"/>
      <c r="E3426" s="113"/>
      <c r="F3426" s="113"/>
      <c r="G3426" s="113"/>
      <c r="H3426" s="100"/>
      <c r="I3426" s="103"/>
      <c r="J3426" s="103"/>
      <c r="K3426" s="110"/>
      <c r="L3426" s="110"/>
      <c r="M3426" s="140"/>
      <c r="N3426" s="140"/>
      <c r="O3426" s="110"/>
      <c r="P3426" s="129"/>
      <c r="Q3426" s="130"/>
      <c r="R3426" s="80"/>
      <c r="S3426" s="81"/>
    </row>
    <row r="3427" ht="18" customHeight="1" spans="1:19">
      <c r="A3427" s="215" t="s">
        <v>7436</v>
      </c>
      <c r="B3427" s="109"/>
      <c r="C3427" s="110"/>
      <c r="D3427" s="192"/>
      <c r="E3427" s="113"/>
      <c r="F3427" s="113"/>
      <c r="G3427" s="113"/>
      <c r="H3427" s="100"/>
      <c r="I3427" s="103"/>
      <c r="J3427" s="103"/>
      <c r="K3427" s="110"/>
      <c r="L3427" s="110"/>
      <c r="M3427" s="140"/>
      <c r="N3427" s="140"/>
      <c r="O3427" s="110"/>
      <c r="P3427" s="129"/>
      <c r="Q3427" s="130"/>
      <c r="R3427" s="80"/>
      <c r="S3427" s="81"/>
    </row>
    <row r="3428" spans="1:19">
      <c r="A3428" s="215" t="s">
        <v>7437</v>
      </c>
      <c r="B3428" s="216"/>
      <c r="C3428" s="216"/>
      <c r="D3428" s="217"/>
      <c r="E3428" s="218"/>
      <c r="F3428" s="219"/>
      <c r="G3428" s="219"/>
      <c r="H3428" s="216"/>
      <c r="I3428" s="216"/>
      <c r="J3428" s="216"/>
      <c r="K3428" s="216"/>
      <c r="L3428" s="216"/>
      <c r="M3428" s="216"/>
      <c r="N3428" s="216"/>
      <c r="O3428" s="216"/>
      <c r="P3428" s="216"/>
      <c r="Q3428" s="216"/>
      <c r="R3428" s="216"/>
      <c r="S3428" s="220"/>
    </row>
    <row r="3429" spans="1:19">
      <c r="A3429" s="215" t="s">
        <v>7438</v>
      </c>
      <c r="B3429" s="221"/>
      <c r="C3429" s="221"/>
      <c r="D3429" s="222"/>
      <c r="E3429" s="223"/>
      <c r="F3429" s="219"/>
      <c r="G3429" s="219"/>
      <c r="H3429" s="216"/>
      <c r="I3429" s="216"/>
      <c r="J3429" s="216"/>
      <c r="K3429" s="221"/>
      <c r="L3429" s="221"/>
      <c r="M3429" s="221"/>
      <c r="N3429" s="221"/>
      <c r="O3429" s="221"/>
      <c r="P3429" s="221"/>
      <c r="Q3429" s="221"/>
      <c r="R3429" s="221"/>
      <c r="S3429" s="224"/>
    </row>
    <row r="3430" spans="1:19">
      <c r="A3430" s="225" t="s">
        <v>7439</v>
      </c>
      <c r="B3430" s="226"/>
      <c r="C3430" s="226"/>
      <c r="D3430" s="227"/>
      <c r="E3430" s="228"/>
      <c r="F3430" s="229"/>
      <c r="G3430" s="229"/>
      <c r="H3430" s="230"/>
      <c r="I3430" s="230"/>
      <c r="J3430" s="230"/>
      <c r="K3430" s="226"/>
      <c r="L3430" s="226"/>
      <c r="M3430" s="226"/>
      <c r="N3430" s="226"/>
      <c r="O3430" s="226"/>
      <c r="P3430" s="226"/>
      <c r="Q3430" s="226"/>
      <c r="R3430" s="226"/>
      <c r="S3430" s="231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6">
    <cfRule type="duplicateValues" dxfId="0" priority="5584"/>
    <cfRule type="duplicateValues" dxfId="1" priority="5585"/>
  </conditionalFormatting>
  <conditionalFormatting sqref="A19">
    <cfRule type="duplicateValues" dxfId="0" priority="5565"/>
    <cfRule type="duplicateValues" dxfId="1" priority="5566"/>
  </conditionalFormatting>
  <conditionalFormatting sqref="A26">
    <cfRule type="duplicateValues" dxfId="0" priority="5546"/>
    <cfRule type="duplicateValues" dxfId="1" priority="5547"/>
  </conditionalFormatting>
  <conditionalFormatting sqref="A32">
    <cfRule type="duplicateValues" dxfId="0" priority="5527"/>
    <cfRule type="duplicateValues" dxfId="1" priority="5528"/>
  </conditionalFormatting>
  <conditionalFormatting sqref="A37">
    <cfRule type="duplicateValues" dxfId="0" priority="5508"/>
    <cfRule type="duplicateValues" dxfId="1" priority="5509"/>
  </conditionalFormatting>
  <conditionalFormatting sqref="A39">
    <cfRule type="duplicateValues" dxfId="0" priority="5489"/>
    <cfRule type="duplicateValues" dxfId="1" priority="5490"/>
  </conditionalFormatting>
  <conditionalFormatting sqref="A41">
    <cfRule type="duplicateValues" dxfId="0" priority="5470"/>
    <cfRule type="duplicateValues" dxfId="1" priority="5471"/>
  </conditionalFormatting>
  <conditionalFormatting sqref="A50">
    <cfRule type="duplicateValues" dxfId="0" priority="5451"/>
    <cfRule type="duplicateValues" dxfId="1" priority="5452"/>
  </conditionalFormatting>
  <conditionalFormatting sqref="A59">
    <cfRule type="duplicateValues" dxfId="0" priority="5432"/>
    <cfRule type="duplicateValues" dxfId="1" priority="5433"/>
  </conditionalFormatting>
  <conditionalFormatting sqref="A71">
    <cfRule type="duplicateValues" dxfId="0" priority="5413"/>
    <cfRule type="duplicateValues" dxfId="1" priority="5414"/>
  </conditionalFormatting>
  <conditionalFormatting sqref="A85">
    <cfRule type="duplicateValues" dxfId="0" priority="5394"/>
    <cfRule type="duplicateValues" dxfId="1" priority="5395"/>
  </conditionalFormatting>
  <conditionalFormatting sqref="A96">
    <cfRule type="duplicateValues" dxfId="0" priority="5375"/>
    <cfRule type="duplicateValues" dxfId="1" priority="5376"/>
  </conditionalFormatting>
  <conditionalFormatting sqref="A103">
    <cfRule type="duplicateValues" dxfId="0" priority="5356"/>
    <cfRule type="duplicateValues" dxfId="1" priority="5357"/>
  </conditionalFormatting>
  <conditionalFormatting sqref="A114">
    <cfRule type="duplicateValues" dxfId="0" priority="5337"/>
    <cfRule type="duplicateValues" dxfId="1" priority="5338"/>
  </conditionalFormatting>
  <conditionalFormatting sqref="A137">
    <cfRule type="duplicateValues" dxfId="0" priority="5318"/>
    <cfRule type="duplicateValues" dxfId="1" priority="5319"/>
  </conditionalFormatting>
  <conditionalFormatting sqref="A160">
    <cfRule type="duplicateValues" dxfId="0" priority="5299"/>
    <cfRule type="duplicateValues" dxfId="1" priority="5300"/>
  </conditionalFormatting>
  <conditionalFormatting sqref="A173">
    <cfRule type="duplicateValues" dxfId="1" priority="200"/>
    <cfRule type="duplicateValues" dxfId="2" priority="214"/>
  </conditionalFormatting>
  <conditionalFormatting sqref="A182">
    <cfRule type="duplicateValues" dxfId="1" priority="166"/>
    <cfRule type="duplicateValues" dxfId="2" priority="175"/>
  </conditionalFormatting>
  <conditionalFormatting sqref="A190">
    <cfRule type="duplicateValues" dxfId="1" priority="150"/>
    <cfRule type="duplicateValues" dxfId="2" priority="159"/>
  </conditionalFormatting>
  <conditionalFormatting sqref="A194">
    <cfRule type="duplicateValues" dxfId="0" priority="5280"/>
    <cfRule type="duplicateValues" dxfId="1" priority="5281"/>
  </conditionalFormatting>
  <conditionalFormatting sqref="A201">
    <cfRule type="duplicateValues" dxfId="0" priority="5261"/>
    <cfRule type="duplicateValues" dxfId="1" priority="5262"/>
  </conditionalFormatting>
  <conditionalFormatting sqref="A225">
    <cfRule type="duplicateValues" dxfId="0" priority="5242"/>
    <cfRule type="duplicateValues" dxfId="1" priority="5243"/>
  </conditionalFormatting>
  <conditionalFormatting sqref="A248">
    <cfRule type="duplicateValues" dxfId="0" priority="5223"/>
    <cfRule type="duplicateValues" dxfId="1" priority="5224"/>
  </conditionalFormatting>
  <conditionalFormatting sqref="A262">
    <cfRule type="duplicateValues" dxfId="0" priority="5204"/>
    <cfRule type="duplicateValues" dxfId="1" priority="5205"/>
  </conditionalFormatting>
  <conditionalFormatting sqref="A275">
    <cfRule type="duplicateValues" dxfId="0" priority="5185"/>
    <cfRule type="duplicateValues" dxfId="1" priority="5186"/>
  </conditionalFormatting>
  <conditionalFormatting sqref="A281">
    <cfRule type="duplicateValues" dxfId="0" priority="5166"/>
    <cfRule type="duplicateValues" dxfId="1" priority="5167"/>
  </conditionalFormatting>
  <conditionalFormatting sqref="A288">
    <cfRule type="duplicateValues" dxfId="0" priority="5147"/>
    <cfRule type="duplicateValues" dxfId="1" priority="5148"/>
  </conditionalFormatting>
  <conditionalFormatting sqref="A295">
    <cfRule type="duplicateValues" dxfId="0" priority="5128"/>
    <cfRule type="duplicateValues" dxfId="1" priority="5129"/>
  </conditionalFormatting>
  <conditionalFormatting sqref="A323">
    <cfRule type="duplicateValues" dxfId="0" priority="5109"/>
    <cfRule type="duplicateValues" dxfId="1" priority="5110"/>
  </conditionalFormatting>
  <conditionalFormatting sqref="A334">
    <cfRule type="duplicateValues" dxfId="0" priority="5090"/>
    <cfRule type="duplicateValues" dxfId="1" priority="5091"/>
  </conditionalFormatting>
  <conditionalFormatting sqref="A343">
    <cfRule type="duplicateValues" dxfId="0" priority="5071"/>
    <cfRule type="duplicateValues" dxfId="1" priority="5072"/>
  </conditionalFormatting>
  <conditionalFormatting sqref="A347">
    <cfRule type="duplicateValues" dxfId="0" priority="5033"/>
    <cfRule type="duplicateValues" dxfId="1" priority="5034"/>
  </conditionalFormatting>
  <conditionalFormatting sqref="A356">
    <cfRule type="duplicateValues" dxfId="0" priority="5014"/>
    <cfRule type="duplicateValues" dxfId="1" priority="5015"/>
  </conditionalFormatting>
  <conditionalFormatting sqref="A360">
    <cfRule type="duplicateValues" dxfId="0" priority="4995"/>
    <cfRule type="duplicateValues" dxfId="1" priority="4996"/>
  </conditionalFormatting>
  <conditionalFormatting sqref="A365">
    <cfRule type="duplicateValues" dxfId="0" priority="4976"/>
    <cfRule type="duplicateValues" dxfId="1" priority="4977"/>
  </conditionalFormatting>
  <conditionalFormatting sqref="A369">
    <cfRule type="duplicateValues" dxfId="0" priority="4957"/>
    <cfRule type="duplicateValues" dxfId="1" priority="4958"/>
  </conditionalFormatting>
  <conditionalFormatting sqref="A377">
    <cfRule type="duplicateValues" dxfId="0" priority="4938"/>
    <cfRule type="duplicateValues" dxfId="1" priority="4939"/>
  </conditionalFormatting>
  <conditionalFormatting sqref="A385">
    <cfRule type="duplicateValues" dxfId="0" priority="4919"/>
    <cfRule type="duplicateValues" dxfId="1" priority="4920"/>
  </conditionalFormatting>
  <conditionalFormatting sqref="A391">
    <cfRule type="duplicateValues" dxfId="0" priority="4900"/>
    <cfRule type="duplicateValues" dxfId="1" priority="4901"/>
  </conditionalFormatting>
  <conditionalFormatting sqref="A400">
    <cfRule type="duplicateValues" dxfId="0" priority="4881"/>
    <cfRule type="duplicateValues" dxfId="1" priority="4882"/>
  </conditionalFormatting>
  <conditionalFormatting sqref="A404">
    <cfRule type="duplicateValues" dxfId="0" priority="4862"/>
    <cfRule type="duplicateValues" dxfId="1" priority="4863"/>
  </conditionalFormatting>
  <conditionalFormatting sqref="A414">
    <cfRule type="duplicateValues" dxfId="0" priority="4843"/>
    <cfRule type="duplicateValues" dxfId="1" priority="4844"/>
  </conditionalFormatting>
  <conditionalFormatting sqref="A426">
    <cfRule type="duplicateValues" dxfId="1" priority="14750"/>
    <cfRule type="duplicateValues" dxfId="0" priority="14754"/>
  </conditionalFormatting>
  <conditionalFormatting sqref="A428">
    <cfRule type="duplicateValues" dxfId="0" priority="4824"/>
    <cfRule type="duplicateValues" dxfId="1" priority="4825"/>
  </conditionalFormatting>
  <conditionalFormatting sqref="A433">
    <cfRule type="duplicateValues" dxfId="0" priority="4805"/>
    <cfRule type="duplicateValues" dxfId="1" priority="4806"/>
  </conditionalFormatting>
  <conditionalFormatting sqref="A439">
    <cfRule type="duplicateValues" dxfId="1" priority="661"/>
    <cfRule type="duplicateValues" dxfId="0" priority="662"/>
  </conditionalFormatting>
  <conditionalFormatting sqref="A448">
    <cfRule type="duplicateValues" dxfId="0" priority="4786"/>
    <cfRule type="duplicateValues" dxfId="1" priority="4787"/>
  </conditionalFormatting>
  <conditionalFormatting sqref="A474">
    <cfRule type="duplicateValues" dxfId="0" priority="4767"/>
    <cfRule type="duplicateValues" dxfId="1" priority="4768"/>
  </conditionalFormatting>
  <conditionalFormatting sqref="A482">
    <cfRule type="duplicateValues" dxfId="0" priority="4748"/>
    <cfRule type="duplicateValues" dxfId="1" priority="4749"/>
  </conditionalFormatting>
  <conditionalFormatting sqref="A493">
    <cfRule type="duplicateValues" dxfId="0" priority="4729"/>
    <cfRule type="duplicateValues" dxfId="1" priority="4730"/>
  </conditionalFormatting>
  <conditionalFormatting sqref="A499">
    <cfRule type="duplicateValues" dxfId="0" priority="4710"/>
    <cfRule type="duplicateValues" dxfId="1" priority="4711"/>
  </conditionalFormatting>
  <conditionalFormatting sqref="A502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1" priority="8"/>
    <cfRule type="duplicateValues" dxfId="0" priority="7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0" priority="2"/>
    <cfRule type="duplicateValues" dxfId="1" priority="1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2:A49">
    <cfRule type="duplicateValues" dxfId="1" priority="14532"/>
    <cfRule type="duplicateValues" dxfId="0" priority="14540"/>
  </conditionalFormatting>
  <conditionalFormatting sqref="A104:A113">
    <cfRule type="duplicateValues" dxfId="1" priority="13219"/>
    <cfRule type="duplicateValues" dxfId="2" priority="13221"/>
  </conditionalFormatting>
  <conditionalFormatting sqref="A173:A181">
    <cfRule type="duplicateValues" dxfId="1" priority="198"/>
  </conditionalFormatting>
  <conditionalFormatting sqref="A173:A193">
    <cfRule type="duplicateValues" dxfId="1" priority="149"/>
  </conditionalFormatting>
  <conditionalFormatting sqref="A174:A181">
    <cfRule type="duplicateValues" dxfId="1" priority="221"/>
    <cfRule type="duplicateValues" dxfId="2" priority="235"/>
  </conditionalFormatting>
  <conditionalFormatting sqref="A276:A280">
    <cfRule type="duplicateValues" dxfId="1" priority="13795"/>
    <cfRule type="duplicateValues" dxfId="0" priority="13807"/>
  </conditionalFormatting>
  <conditionalFormatting sqref="A282:A287">
    <cfRule type="duplicateValues" dxfId="1" priority="13765"/>
    <cfRule type="duplicateValues" dxfId="0" priority="13777"/>
  </conditionalFormatting>
  <conditionalFormatting sqref="A324:A333">
    <cfRule type="duplicateValues" dxfId="1" priority="14510"/>
    <cfRule type="duplicateValues" dxfId="0" priority="14518"/>
  </conditionalFormatting>
  <conditionalFormatting sqref="A366:A368">
    <cfRule type="duplicateValues" dxfId="1" priority="10513"/>
    <cfRule type="duplicateValues" dxfId="2" priority="10521"/>
  </conditionalFormatting>
  <conditionalFormatting sqref="A392:A399">
    <cfRule type="duplicateValues" dxfId="1" priority="13271"/>
    <cfRule type="duplicateValues" dxfId="2" priority="13273"/>
  </conditionalFormatting>
  <conditionalFormatting sqref="A405:A413">
    <cfRule type="duplicateValues" dxfId="1" priority="14488"/>
    <cfRule type="duplicateValues" dxfId="0" priority="14496"/>
  </conditionalFormatting>
  <conditionalFormatting sqref="A415:A422">
    <cfRule type="duplicateValues" dxfId="1" priority="14757"/>
    <cfRule type="duplicateValues" dxfId="0" priority="14761"/>
  </conditionalFormatting>
  <conditionalFormatting sqref="A429:A432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conditionalFormatting sqref="A1 A3:A12 A1014:A1023 A40 A440:A447 A97:A102 A560:A568 A138:A159 A919:A925 A161:A172 A427 A115:A136 A401:A403 A51:A58 A797:A852 A60:A70 A503:A505 A202:A224 A483:A492 A195:A200 A784:A795 A226:A247 A348:A355 A524 A475:A481 A357:A359 A344:A346 A548:A558 A959:A962 A500:A501 A449:A473 A494:A498 A386:A390 A517:A522 A943:A949 A507:A515 A596:A628 A526:A546 A378:A384 A656:A668 A580:A594 A670:A677 A767:A770 A14:A15 A927:A933 A335:A342 A17:A18 A289:A294 A27:A31 A759:A765 A20:A25 A296:A322 A33:A36 A751:A757 A72:A84 A570:A578 A38 A775:A782 A86:A95 A434:A438 A965:A1003 A3431:A65987 A2571:A2584 A1005:A1011 A361:A364 A679:A686 A370:A376 A688:A700 A423:A425 A1025:A1033 A711:A720 A951:A953 A1177:A1178 A644:A654 A935:A941 A1153 A1194:A1199 A630:A642 A1228:A1229 A1141:A1143 A1187:A1192 A1213:A1216 A1180:A1185 A1163:A1165 A1172:A1175 A1097:A1106 A1159:A1161 A1201:A1206 A1167:A1170 A1108:A1114 A1116:A1119 A1149:A1151 A1208:A1211 A1091:A1095 A1121:A1123 A1145:A1147 A1231:A1232 A1157 A1223:A1226 A1218:A1221 A1250:A1273 A1303:A1306 A1290:A1294 A1350:A1384 A1275:A1288 A1386:A1409 A1313:A1348 A1484:A1486 A1466:A1470 A1479:A1482 A1411:A1434 A1472:A1477 A1453:A1464 A1436:A1451 A2243:A2269 A1934:A2011 A1829:A1919 A2025:A2030 A1691:A1827 A2162:A2172 A2487:A2494 A2023 A2483:A2485 A2479:A2481 A2352:A2360 A2341:A2350 A2327:A2339 A2496:A2535 A2537:A2569 A2450:A2452 A2297:A2306 A2314:A2325 A2308:A2312 A2222:A2226 A2447:A2448 A2228:A2232 A2197:A2206 A2454:A2456 A2362:A2368 A2283:A2295 A2443:A2445 A2458:A2463 A2117:A2125 A2108:A2115 A2076:A2090 A2271:A2281 A2234:A2236 A2146:A2160 A2465:A2467 A2174:A2184 A2127:A2144 A2032:A2074 A2238:A2240 A2186:A2195 A2423:A2430 A2208:A2219 A2722:A2724 A2586:A2592 A2769:A2774 A2726:A2729 A2745:A2749 A2751:A2754 A2738:A2743 A2731:A2736 A2702:A2707 A2717:A2719 A2710:A2715 A2693:A2700 A2683:A2691 A2652:A2657 A2635:A2643 A2613:A2622 A2605:A2610 A2659:A2664 A2645:A2650 A2666 A2668:A2671 A2624:A2633 A2673:A2681 A2594:A2603">
    <cfRule type="duplicateValues" dxfId="1" priority="14853"/>
  </conditionalFormatting>
  <conditionalFormatting sqref="A1 A3:A12 A1014:A1023 A72:A84 A348:A355 A17:A18 A919:A925 A20:A25 A401:A403 A161:A172 A344:A346 A38 A797:A852 A27:A31 A440:A447 A33:A36 A357:A359 A226:A247 A475:A481 A14:A15 A370:A376 A767:A770 A40 A751:A757 A138:A159 A361:A364 A51:A58 A759:A765 A97:A102 A335:A342 A60:A70 A775:A782 A86:A95 A483:A492 A115:A136 A927:A933 A964:A1003 A3431:A65987 A2571:A2584 A1005:A1011 A526:A546 A202:A224 A434:A438 A195:A200 A378:A384 A570:A578 A935:A941 A415:A427 A386:A390 A517:A522 A289:A294 A524 A296:A322 A503:A505 A959:A962 A494:A498 A548:A558 A500:A501 A560:A568 A656:A668 A784:A795 A679:A686 A507:A515 A688:A700 A449:A473 A644:A654 A580:A594 A670:A677 A943:A949 A1025:A1033 A630:A642 A596:A628 A711:A720 A951:A953 A1172:A1175 A1223:A1226 A1180:A1185 A1145:A1147 A1153 A1201:A1206 A1194:A1199 A1097:A1106 A1218:A1221 A1167:A1170 A1149:A1151 A1187:A1192 A1091:A1095 A1177:A1178 A1116:A1119 A1141:A1143 A1208:A1211 A1231:A1232 A1121:A1123 A1228:A1229 A1157 A1108:A1114 A1159:A1161 A1213:A1216 A1163:A1165 A1249:A1273 A1386:A1409 A1275:A1288 A1290:A1294 A1313:A1348 A1411:A1434 A1472:A1477 A1303:A1306 A1350:A1384 A1479:A1482 A1484:A1486 A1453:A1464 A1436:A1451 A1466:A1470 A2076:A2090 A2222:A2226 A2032:A2074 A2197:A2206 A1829:A1919 A2108:A2115 A2327:A2339 A2117:A2125 A2458:A2463 A2454:A2456 A2162:A2172 A2487:A2494 A2443:A2445 A2496:A2535 A2537:A2569 A2341:A2350 A2186:A2195 A2271:A2281 A2308:A2312 A2450:A2452 A2465:A2467 A1934:A2011 A2352:A2360 A1691:A1827 A2423:A2430 A2483:A2485 A2243:A2269 A2238:A2240 A2228:A2232 A2025:A2030 A2479:A2481 A2023 A2362:A2368 A2234:A2236 A2146:A2160 A2127:A2144 A2174:A2184 A2314:A2325 A2297:A2306 A2208:A2219 A2447:A2448 A2283:A2295 A2738:A2743 A2586:A2592 A2726:A2729 A2745:A2749 A2722:A2724 A2751:A2754 A2769:A2774 A2731:A2736 A2702:A2707 A2693:A2700 A2717:A2719 A2710:A2715 A2683:A2691 A2645:A2650 A2613:A2622 A2673:A2681 A2668:A2671 A2635:A2643 A2652:A2657 A2666 A2659:A2664 A2605:A2610 A2624:A2633 A2594:A2603">
    <cfRule type="duplicateValues" dxfId="1" priority="14679"/>
  </conditionalFormatting>
  <conditionalFormatting sqref="A1 A3:A12 A1014:A1023 A60:A70 A423:A425 A17:A18 A361:A364 A161:A172 A919:A925 A72:A84 A483:A492 A138:A159 A378:A384 A20:A25 A784:A795 A115:A136 A357:A359 A202:A224 A475:A481 A195:A200 A959:A962 A226:A247 A386:A390 A548:A558 A449:A473 A503:A505 A927:A933 A570:A578 A14:A15 A767:A770 A86:A95 A434:A438 A27:A31 A751:A757 A97:A102 A440:A447 A33:A36 A759:A765 A51:A58 A427 A38 A775:A782 A40 A370:A376 A965:A1003 A3431:A65987 A2571:A2584 A1005:A1011 A951:A953 A517:A522 A344:A346 A524 A348:A355 A507:A515 A335:A342 A596:A628 A797:A852 A560:A568 A401:A403 A644:A654 A494:A498 A656:A668 A526:A546 A670:A677 A580:A594 A711:A720 A935:A941 A630:A642 A289:A294 A1025:A1033 A679:A686 A943:A949 A688:A700 A500:A501 A296:A322 A1187:A1192 A1223:A1226 A1141:A1143 A1172:A1175 A1149:A1151 A1177:A1178 A1180:A1185 A1157 A1218:A1221 A1201:A1206 A1163:A1165 A1121:A1123 A1116:A1119 A1194:A1199 A1208:A1211 A1159:A1161 A1167:A1170 A1213:A1216 A1097:A1106 A1145:A1147 A1153 A1108:A1114 A1231:A1232 A1228:A1229 A1091:A1095 A1350:A1384 A1313:A1348 A1249:A1273 A1290:A1294 A1275:A1288 A1303:A1306 A1453:A1464 A1386:A1409 A1484:A1486 A1411:A1434 A1436:A1451 A1466:A1470 A1472:A1477 A1479:A1482 A2479:A2481 A2117:A2125 A2162:A2172 A2283:A2295 A1934:A2011 A1829:A1919 A2023 A2025:A2030 A2186:A2195 A2465:A2467 A2487:A2494 A2496:A2535 A2537:A2569 A2308:A2312 A2314:A2325 A2032:A2074 A2222:A2226 A2208:A2219 A2228:A2232 A2076:A2090 A2458:A2463 A2127:A2144 A2454:A2456 A2362:A2368 A2352:A2360 A2197:A2206 A2271:A2281 A2108:A2115 A2297:A2306 A2146:A2160 A1691:A1827 A2243:A2269 A2443:A2445 A2234:A2236 A2450:A2452 A2447:A2448 A2238:A2240 A2423:A2430 A2174:A2184 A2483:A2485 A2327:A2339 A2341:A2350 A2722:A2724 A2586:A2592 A2751:A2754 A2726:A2729 A2745:A2749 A2769:A2774 A2738:A2743 A2731:A2736 A2702:A2707 A2717:A2719 A2710:A2715 A2693:A2700 A2683:A2691 A2659:A2664 A2666 A2668:A2671 A2624:A2633 A2673:A2681 A2605:A2610 A2613:A2622 A2645:A2650 A2652:A2657 A2594:A2603 A2635:A2643">
    <cfRule type="duplicateValues" dxfId="1" priority="14834"/>
  </conditionalFormatting>
  <conditionalFormatting sqref="A1 A3:A12 A1025:A1033 A60:A70 A475:A481 A51:A58 A348:A355 A17:A18 A943:A949 A72:A84 A548:A558 A20:A25 A449:A473 A138:A159 A784:A795 A161:A172 A386:A390 A202:A224 A344:A346 A195:A200 A919:A925 A226:A247 A335:A342 A580:A594 A401:A403 A296:A322 A959:A962 A517:A522 A415:A427 A507:A515 A500:A501 A526:A546 A440:A447 A524 A951:A953 A711:A720 A434:A438 A679:A686 A596:A628 A688:A700 A797:A852 A656:A668 A357:A359 A670:A677 A560:A568 A630:A642 A935:A941 A644:A654 A494:A498 A289:A294 A927:A933 A767:A770 A14:A15 A378:A384 A27:A31 A751:A757 A33:A36 A503:A505 A38 A759:A765 A40 A370:A376 A86:A95 A775:A782 A115:A136 A483:A492 A97:A102 A361:A364 A964:A1003 A3431:A65987 A2571:A2584 A1005:A1011 A570:A578 A1187:A1192 A1194:A1199 A1180:A1185 A1201:A1206 A1167:A1170 A1149:A1151 A1153 A1157 A1177:A1178 A1091:A1095 A1014:A1023 A1145:A1147 A1172:A1175 A1223:A1226 A1163:A1165 A1228:A1229 A1231:A1232 A1159:A1161 A1208:A1211 A1116:A1119 A1218:A1221 A1213:A1216 A1141:A1143 A1097:A1106 A1121:A1123 A1108:A1114 A1313:A1348 A1275:A1288 A1249:A1273 A1386:A1409 A1303:A1306 A1290:A1294 A1466:A1470 A1350:A1384 A1453:A1464 A1484:A1486 A1436:A1451 A1411:A1434 A1472:A1477 A1479:A1482 A2450:A2452 A2108:A2115 A2447:A2448 A2117:A2125 A2308:A2312 A2174:A2184 A2162:A2172 A2487:A2494 A2496:A2535 A2537:A2569 A2243:A2269 A2483:A2485 A2465:A2467 A2271:A2281 A2297:A2306 A2234:A2236 A2023 A2222:A2226 A1829:A1919 A2283:A2295 A1691:A1827 A2479:A2481 A2208:A2219 A2197:A2206 A2443:A2445 A2076:A2090 A2025:A2030 A1934:A2011 A2327:A2339 A2423:A2430 A2458:A2463 A2454:A2456 A2186:A2195 A2362:A2368 A2228:A2232 A2032:A2074 A2127:A2144 A2146:A2160 A2314:A2325 A2341:A2350 A2238:A2240 A2352:A2360 A2731:A2736 A2586:A2592 A2722:A2724 A2769:A2774 A2738:A2743 A2751:A2754 A2745:A2749 A2726:A2729 A2702:A2707 A2717:A2719 A2710:A2715 A2693:A2700 A2683:A2691 A2613:A2622 A2635:A2643 A2668:A2671 A2645:A2650 A2666 A2652:A2657 A2673:A2681 A2659:A2664 A2605:A2610 A2594:A2603 A2624:A2633">
    <cfRule type="duplicateValues" dxfId="1" priority="14749"/>
  </conditionalFormatting>
  <conditionalFormatting sqref="A1 A3:A12 A1057:A1061 A378:A384 A483:A492 A33:A36 A370:A376 A507:A515 A475:A481 A38 A919:A925 A749 A14:A15 A357:A359 A775:A782 A40 A434:A438 A42:A49 A440:A447 A51:A58 A138:A159 A751:A757 A20:A25 A935:A941 A415:A427 A161:A172 A60:A70 A927:A933 A17:A18 A361:A364 A226:A247 A797:A852 A202:A224 A711:A720 A195:A200 A959:A962 A526:A546 A656:A668 A742:A747 A702:A709 A784:A795 A503:A505 A115:A136 A401:A403 A97:A102 A943:A949 A86:A95 A386:A390 A72:A84 A405:A413 A27:A31 A951:A953 A964:A1003 A3425:A65987 A2866:A2884 A1005:A1011 A630:A642 A517:A522 A348:A355 A524 A344:A346 A449:A473 A759:A765 A548:A558 A335:A342 A570:A578 A324:A333 A596:A628 A296:A322 A580:A594 A767:A770 A560:A568 A289:A294 A679:A686 A494:A498 A688:A700 A500:A501 A644:A654 A670:A677 A1187:A1192 A1025:A1033 A1180:A1185 A1231:A1232 A1141:A1143 A1149:A1151 A1153 A1194:A1199 A1145:A1147 A1163:A1165 A1159:A1161 A1157 A1218:A1221 A1223:A1226 A1121:A1123 A1177:A1178 A1228:A1229 A1167:A1170 A1172:A1175 A1201:A1206 A1208:A1211 A1213:A1216 A1116:A1119 A1051:A1055 A1072:A1089 A1035:A1043 A1014:A1023 A1097:A1106 A1108:A1114 A1063:A1070 A1091:A1095 A1249:A1273 A1411:A1434 A1290:A1294 A1275:A1288 A2443:A2445 A1436:A1451 A1453:A1464 A2208:A2219 A1466:A1470 A1386:A1409 A1691:A1827 A1472:A1477 A1479:A1482 A2297:A2306 A1484:A1486 A2341:A2350 A2352:A2360 A2025:A2030 A1350:A1384 A2450:A2452 A1313:A1348 A2447:A2448 A2487:A2494 A1829:A1919 A2496:A2535 A2537:A2569 A2234:A2236 A2362:A2368 A2174:A2184 A2023 A2423:A2430 A2162:A2172 A2197:A2206 A2314:A2325 A2238:A2240 A2222:A2226 A2186:A2195 A2454:A2456 A2076:A2090 A2107:A2115 A2127:A2144 A2117:A2125 A2308:A2312 A1921:A2011 A1296:A1301 A2327:A2339 A2465:A2467 A2283:A2295 A2243:A2269 A2271:A2281 A2458:A2463 A2228:A2232 A2479:A2481 A1308:A1311 A1303:A1306 A2483:A2485 A2032:A2074 A2146:A2160 A2726:A2729 A2586:A2592 A2571:A2584 A2673:A2681 A2645:A2650 A2652:A2657 A2605:A2610 A2668:A2671 A2666 A2613:A2622 A2624:A2633 A2594:A2603 A2635:A2643 A2683:A2691 A2659:A2664 A2710:A2715 A2717:A2719 A2702:A2707 A2693:A2700 A2722:A2724 A2731:A2736 A2745:A2749 A2738:A2743 A2751:A2754 A2777:A2805 A2769:A2774 A2827:A2832 A2834:A2839 A2841:A2850 A2852:A2864 A3388:A3389 A3354:A3368 A3338:A3341 A3345:A3346 A3343 A3380:A3386 A3351:A3352 A3370:A3378 A3348:A3349 A3325:A3331 A2951:A2956 A2972:A3121 A2944:A2949 A2899:A2900 A2902:A2905 A2931:A2942 A2918:A2929 A3333:A3336 A3398:A3404 A2907:A2916 A3391:A3396 A2886:A2889 A2958:A2966 A3123:A3129 A2968:A2970 A3406:A3414 A2891:A2897">
    <cfRule type="duplicateValues" dxfId="1" priority="14032"/>
  </conditionalFormatting>
  <conditionalFormatting sqref="A1 A3:A12 A1025:A1033 A60:A70 A289:A294 A86:A95 A670:A677 A115:A136 A775:A782 A27:A31 A656:A668 A33:A36 A361:A364 A38 A951:A953 A40 A711:A720 A226:A247 A423:A425 A202:A224 A784:A795 A195:A200 A370:A376 A440:A447 A434:A438 A296:A322 A943:A949 A548:A558 A378:A384 A580:A594 A919:A925 A596:A628 A427 A524 A959:A962 A517:A522 A797:A852 A507:A515 A935:A941 A494:A498 A386:A390 A449:A473 A767:A770 A751:A757 A14:A15 A483:A492 A138:A159 A344:A346 A97:A102 A401:A403 A161:A172 A348:A355 A72:A84 A475:A481 A17:A18 A759:A765 A51:A58 A335:A342 A20:A25 A560:A568 A965:A1003 A3431:A65987 A2571:A2584 A1005:A1011 A1187:A1192 A1177:A1178 A644:A654 A1172:A1175 A1149:A1151 A1180:A1185 A570:A578 A357:A359 A1163:A1165 A500:A501 A1159:A1161 A1223:A1226 A927:A933 A1141:A1143 A526:A546 A1208:A1211 A1121:A1123 A688:A700 A1097:A1106 A503:A505 A679:A686 A1091:A1095 A1231:A1232 A630:A642 A1108:A1114 A1153 A1145:A1147 A1157 A1014:A1023 A1167:A1170 A1218:A1221 A1201:A1206 A1194:A1199 A1228:A1229 A1213:A1216 A1116:A1119 A1290:A1294 A1303:A1306 A1329:A1348 A1275:A1288 A1383:A1384 A1377:A1381 A1250:A1273 A1436:A1451 A1484:A1486 A1466:A1470 A1411:A1434 A1371 A1453:A1464 A1479:A1482 A1386:A1409 A2423:A2430 A1472:A1477 A2238:A2240 A2450:A2452 A2127:A2144 A2447:A2448 A2327:A2339 A2222:A2226 A2117:A2125 A2108:A2115 A2197:A2206 A2186:A2195 A2228:A2232 A2174:A2184 A2162:A2172 A2465:A2467 A2297:A2306 A2308:A2312 A2271:A2281 A2283:A2295 A2362:A2368 A2243:A2269 A2454:A2456 A2352:A2360 A2458:A2463 A2208:A2219 A2479:A2481 A2483:A2485 A2314:A2325 A1691:A1827 A2032:A2074 A2025:A2030 A2234:A2236 A1934:A2011 A2443:A2445 A2146:A2160 A2341:A2350 A2076:A2090 A2496:A2535 A2537:A2569 A2487:A2494 A2023 A1829:A1919 A2693:A2700 A2586:A2592 A2717:A2719 A2710:A2715 A2702:A2707 A2683:A2691 A2613:A2622 A2605:A2610 A2668:A2671 A2666 A2673:A2681 A2635:A2643 A2624:A2633 A2645:A2650 A2659:A2664 A2594:A2603 A2652:A2657">
    <cfRule type="duplicateValues" dxfId="0" priority="15010"/>
  </conditionalFormatting>
  <conditionalFormatting sqref="A1 A3:A12 A1025:A1033 A38 A423:A425 A40 A386:A390 A51:A58 A919:A925 A60:A70 A427 A115:A136 A296:A322 A17:A18 A959:A962 A20:A25 A570:A578 A226:A247 A507:A515 A202:A224 A784:A795 A195:A200 A378:A384 A526:A546 A483:A492 A344:A346 A935:A941 A503:A505 A370:A376 A500:A501 A475:A481 A494:A498 A361:A364 A524 A927:A933 A560:A568 A14:A15 A767:A770 A138:A159 A434:A438 A86:A95 A751:A757 A161:A172 A440:A447 A72:A84 A759:A765 A97:A102 A289:A294 A27:A31 A775:A782 A33:A36 A401:A403 A965:A1003 A3431:A65987 A2571:A2584 A1005:A1011 A797:A852 A517:A522 A449:A473 A679:A686 A357:A359 A688:A700 A580:A594 A656:A668 A335:A342 A670:A677 A951:A953 A630:A642 A596:A628 A1014:A1023 A644:A654 A943:A949 A711:A720 A348:A355 A548:A558 A1177:A1178 A1194:A1199 A1163:A1165 A1223:A1226 A1159:A1161 A1180:A1185 A1167:A1170 A1145:A1147 A1228:A1229 A1172:A1175 A1091:A1095 A1153 A1157 A1187:A1192 A1201:A1206 A1141:A1143 A1108:A1114 A1231:A1232 A1149:A1151 A1208:A1211 A1116:A1119 A1097:A1106 A1213:A1216 A1218:A1221 A1121:A1123 A1313:A1348 A1249:A1273 A1303:A1306 A1275:A1288 A1290:A1294 A1350:A1384 A1386:A1409 A1453:A1464 A1411:A1434 A1436:A1451 A1484:A1486 A1479:A1482 A1472:A1477 A1466:A1470 A2076:A2090 A2487:A2494 A2496:A2535 A2537:A2569 A2297:A2306 A2352:A2360 A2271:A2281 A2341:A2350 A2314:A2325 A2327:A2339 A2483:A2485 A2458:A2463 A2479:A2481 A2283:A2295 A2423:A2430 A2222:A2226 A2197:A2206 A2234:A2236 A2108:A2115 A2465:A2467 A1691:A1827 A2117:A2125 A2243:A2269 A2025:A2030 A2023 A2443:A2445 A2308:A2312 A2450:A2452 A2447:A2448 A2228:A2232 A2186:A2195 A1829:A1919 A2174:A2184 A2162:A2172 A2362:A2368 A2146:A2160 A2238:A2240 A1934:A2011 A2208:A2219 A2454:A2456 A2127:A2144 A2032:A2074 A2722:A2724 A2586:A2592 A2726:A2729 A2751:A2754 A2731:A2736 A2745:A2749 A2769:A2774 A2738:A2743 A2693:A2700 A2717:A2719 A2710:A2715 A2702:A2707 A2683:A2691 A2668:A2671 A2635:A2643 A2645:A2650 A2673:A2681 A2624:A2633 A2652:A2657 A2605:A2610 A2613:A2622 A2659:A2664 A2666 A2594:A2603">
    <cfRule type="duplicateValues" dxfId="1" priority="14847"/>
  </conditionalFormatting>
  <conditionalFormatting sqref="A1 A3:A12 A1025:A1033 A161:A172 A335:A342 A115:A136 A943:A949 A51:A58 A386:A390 A60:A70 A296:A322 A97:A102 A959:A962 A17:A18 A503:A505 A20:A25 A500:A501 A226:A247 A401:A403 A767:A770 A14:A15 A434:A438 A86:A95 A751:A757 A138:A159 A440:A447 A27:A31 A759:A765 A33:A36 A289:A294 A38 A775:A782 A40 A415:A427 A72:A84 A784:A795 A964:A1003 A3431:A65987 A2571:A2584 A1005:A1011 A357:A359 A202:A224 A483:A492 A195:A200 A378:A384 A560:A568 A927:A933 A507:A515 A475:A481 A494:A498 A370:A376 A526:A546 A449:A473 A524 A797:A852 A517:A522 A361:A364 A679:A686 A548:A558 A711:A720 A935:A941 A656:A668 A348:A355 A670:A677 A596:A628 A630:A642 A344:A346 A644:A654 A951:A953 A1014:A1023 A688:A700 A580:A594 A570:A578 A919:A925 A1231:A1232 A1223:A1226 A1187:A1192 A1149:A1151 A1097:A1106 A1180:A1185 A1163:A1165 A1172:A1175 A1159:A1161 A1201:A1206 A1121:A1123 A1177:A1178 A1145:A1147 A1167:A1170 A1228:A1229 A1157 A1208:A1211 A1194:A1199 A1153 A1108:A1114 A1141:A1143 A1091:A1095 A1213:A1216 A1218:A1221 A1116:A1119 A1350:A1384 A1313:A1348 A1290:A1294 A1386:A1409 A1303:A1306 A1453:A1464 A1275:A1288 A1411:A1434 A1249:A1273 A1484:A1486 A1436:A1451 A1466:A1470 A1479:A1482 A1472:A1477 A2186:A2195 A2243:A2269 A2483:A2485 A2146:A2160 A2162:A2172 A2308:A2312 A2228:A2232 A2327:A2339 A2076:A2090 A2032:A2074 A2174:A2184 A2423:A2430 A2222:A2226 A2238:A2240 A2197:A2206 A2127:A2144 A2447:A2448 A2108:A2115 A2208:A2219 A2450:A2452 A2454:A2456 A2443:A2445 A2283:A2295 A2117:A2125 A2458:A2463 A2297:A2306 A2271:A2281 A2479:A2481 A2352:A2360 A2341:A2350 A2496:A2535 A2537:A2569 A2465:A2467 A2023 A1934:A2011 A2025:A2030 A1829:A1919 A2487:A2494 A1691:A1827 A2314:A2325 A2234:A2236 A2362:A2368 A2738:A2743 A2586:A2592 A2731:A2736 A2751:A2754 A2722:A2724 A2769:A2774 A2745:A2749 A2726:A2729 A2702:A2707 A2693:A2700 A2717:A2719 A2710:A2715 A2683:A2691 A2645:A2650 A2668:A2671 A2652:A2657 A2605:A2610 A2659:A2664 A2624:A2633 A2635:A2643 A2666 A2613:A2622 A2673:A2681 A2594:A2603">
    <cfRule type="duplicateValues" dxfId="1" priority="14716"/>
  </conditionalFormatting>
  <conditionalFormatting sqref="A1 A5:A12 A3 A1025:A1033 A60:A70 A344:A346 A51:A58 A767:A770 A97:A102 A475:A481 A40 A348:A355 A20:A25 A775:A782 A17:A18 A296:A322 A38 A335:A342 A27:A31 A959:A962 A202:A224 A401:A403 A195:A200 A483:A492 A226:A247 A797:A852 A423:A425 A784:A795 A289:A294 A919:A925 A524 A670:A677 A548:A558 A935:A941 A503:A505 A656:A668 A580:A594 A943:A949 A570:A578 A951:A953 A560:A568 A927:A933 A500:A501 A688:A700 A596:A628 A679:A686 A507:A515 A386:A390 A427 A370:A376 A14:A15 A378:A384 A138:A159 A434:A438 A161:A172 A361:A364 A33:A36 A751:A757 A72:A84 A440:A447 A115:A136 A357:A359 A1218:A1221 A86:A95 A759:A765 A965:A1003 A3431:A65987 A2571:A2584 A1187:A1192 A1005:A1011 A1177:A1178 A1159:A1161 A1167:A1170 A494:A498 A526:A546 A1149:A1151 A1153 A1097:A1106 A711:A720 A1108:A1114 A517:A522 A1121:A1123 A644:A654 A449:A473 A1116:A1119 A630:A642 A1213:A1216 A1231:A1232 A1014:A1023 A1194:A1199 A1145:A1147 A1163:A1165 A1208:A1211 A1157 A1172:A1175 A1141:A1143 A1223:A1226 A1201:A1206 A1228:A1229 A1180:A1185 A1091:A1095 A1371 A1383:A1384 A1250:A1273 A1329:A1348 A1275:A1288 A1453:A1464 A1386:A1409 A1436:A1451 A1377:A1381 A1303:A1306 A1466:A1470 A1411:A1434 A1484:A1486 A1290:A1294 A2443:A2445 A2483:A2485 A2479:A2481 A2283:A2295 A2208:A2219 A2271:A2281 A2465:A2467 A2076:A2090 A2117:A2125 A2127:A2144 A2341:A2350 A2197:A2206 A2186:A2195 A1479:A1482 A2174:A2184 A2162:A2172 A2297:A2306 A2234:A2236 A2362:A2368 A2146:A2160 A1691:A1827 A2108:A2115 A2025:A2030 A2238:A2240 A1829:A1919 A2423:A2430 A2447:A2448 A2314:A2325 A2032:A2074 A2454:A2456 A2352:A2360 A2458:A2463 A2487:A2494 A2327:A2339 A2496:A2535 A2537:A2569 A2222:A2226 A2308:A2312 A2023 A2228:A2232 A2243:A2269 A1472:A1477 A1934:A2011 A2450:A2452 A2693:A2700 A2586:A2592 A2717:A2719 A2710:A2715 A2683:A2691 A2659:A2664 A2624:A2633 A2613:A2622 A2652:A2657 A2645:A2650 A2668:A2671 A2605:A2610 A2673:A2681 A2635:A2643 A2666 A2702:A2707 A2594:A2603">
    <cfRule type="duplicateValues" dxfId="1" priority="15011"/>
  </conditionalFormatting>
  <conditionalFormatting sqref="A1 A3:A12 A1014:A1023 A630:A642 A17:A18 A483:A492 A560:A568 A711:A720 A20:A25 A767:A770 A138:A159 A344:A346 A161:A172 A348:A355 A742:A747 A14:A15 A97:A102 A749 A27:A31 A401:A403 A702:A709 A86:A95 A386:A390 A33:A36 A72:A84 A670:A677 A775:A782 A38 A115:A136 A405:A413 A226:A247 A378:A384 A202:A224 A943:A949 A195:A200 A570:A578 A524 A370:A376 A688:A700 A656:A668 A959:A962 A503:A505 A40 A751:A757 A42:A49 A679:A686 A51:A58 A644:A654 A60:A70 A759:A765 A964:A1003 A3425:A65987 A2951:A2956 A1005:A1011 A335:A342 A475:A481 A361:A364 A526:A546 A935:A941 A494:A498 A517:A522 A507:A515 A927:A933 A449:A473 A357:A359 A500:A501 A548:A558 A289:A294 A596:A628 A296:A322 A797:A852 A580:A594 A951:A953 A440:A447 A415:A427 A434:A438 A784:A795 A324:A333 A919:A925 A1187:A1192 A1180:A1185 A1025:A1033 A1194:A1199 A1149:A1151 A1157 A1153 A1141:A1143 A1145:A1147 A1163:A1165 A1159:A1161 A1116:A1119 A1231:A1232 A1167:A1170 A1218:A1221 A1108:A1114 A1201:A1206 A1223:A1226 A1172:A1175 A1208:A1211 A1228:A1229 A1072:A1089 A1091:A1095 A1213:A1216 A1177:A1178 A1121:A1123 A1097:A1106 A1308:A1311 A1313:A1348 A1484:A1486 A1453:A1464 A2496:A2535 A2537:A2569 A2197:A2206 A2186:A2195 A2174:A2184 A1921:A2011 A2162:A2172 A1829:A1919 A2127:A2144 A2297:A2306 A2271:A2281 A2222:A2226 A2243:A2269 A2076:A2090 A2454:A2456 A2327:A2339 A2238:A2240 A2117:A2125 A2458:A2463 A1303:A1306 A1411:A1434 A1436:A1451 A2025:A2030 A1691:A1827 A2023 A2487:A2494 A1466:A1470 A2283:A2295 A2032:A2074 A1472:A1477 A2443:A2445 A2483:A2485 A2479:A2481 A1350:A1384 A1479:A1482 A2423:A2430 A1249:A1273 A2450:A2452 A2447:A2448 A2314:A2325 A2465:A2467 A2308:A2312 A2234:A2236 A2208:A2219 A2352:A2360 A1386:A1409 A2228:A2232 A1290:A1294 A2341:A2350 A1275:A1288 A2108:A2115 A2146:A2160 A2362:A2368 A2777:A2805 A2586:A2592 A2571:A2584 A2635:A2643 A2645:A2650 A2673:A2681 A2652:A2657 A2624:A2633 A2605:A2610 A2668:A2671 A2659:A2664 A2683:A2691 A2666 A2702:A2707 A2613:A2622 A2693:A2700 A2710:A2715 A2717:A2719 A2726:A2729 A2745:A2749 A2751:A2754 A2738:A2743 A2769:A2774 A2722:A2724 A2731:A2736 A2594:A2603 A2827:A2832 A2841:A2850 A2834:A2839 A2852:A2864 A3380:A3386 A3343 A3348:A3349 A3351:A3352 A3370:A3378 A3333:A3336 A3345:A3346 A3388:A3389 A3338:A3341 A2944:A2949 A2907:A2916 A2931:A2942 A2958:A2966 A2902:A2905 A3354:A3368 A3123:A3129 A2886:A2889 A2891:A2897 A2918:A2929 A3325:A3331 A3398:A3404 A2899:A2900 A2972:A3121 A3391:A3396 A3406:A3414 A2866:A2884 A2968:A2970">
    <cfRule type="duplicateValues" dxfId="1" priority="14131"/>
  </conditionalFormatting>
  <conditionalFormatting sqref="A1 A3:A12 A1025:A1033 A751:A757 A483:A492 A386:A390 A33:A36 A688:A700 A138:A159 A348:A355 A27:A31 A475:A481 A749 A927:A933 A161:A172 A570:A578 A401:A403 A711:A720 A494:A498 A97:A102 A797:A852 A767:A770 A86:A95 A670:A677 A517:A522 A72:A84 A702:A709 A344:A346 A115:A136 A775:A782 A226:A247 A679:A686 A202:A224 A548:A558 A195:A200 A784:A795 A449:A473 A596:A628 A630:A642 A524 A560:A568 A503:A505 A935:A941 A500:A501 A580:A594 A507:A515 A951:A953 A440:A447 A526:A546 A434:A438 A959:A962 A289:A294 A415:A427 A296:A322 A919:A925 A324:A333 A943:A949 A378:A384 A14:A15 A742:A747 A60:A70 A644:A654 A17:A18 A370:A376 A20:A25 A405:A413 A51:A58 A759:A765 A42:A49 A361:A364 A40 A656:A668 A38 A357:A359 A964:A1003 A3406:A3414 A2972:A3121 A1005:A1011 A335:A342 A1213:A1216 A1218:A1221 A1167:A1170 A1172:A1175 A1180:A1185 A1187:A1192 A1014:A1023 A1145:A1147 A1157 A1141:A1143 A1153 A1163:A1165 A1159:A1161 A1149:A1151 A1072:A1089 A1223:A1226 A1201:A1206 A1177:A1178 A1228:A1229 A1194:A1199 A1121:A1123 A1231:A1232 A1091:A1095 A1097:A1106 A1108:A1114 A1116:A1119 A1208:A1211 A1350:A1384 A1436:A1451 A1411:A1434 A1466:A1470 A1472:A1477 A1313:A1348 A1479:A1482 A1453:A1464 A1484:A1486 A2076:A2090 A2032:A2074 A1275:A1288 A1249:A1273 A2341:A2350 A2458:A2463 A2327:A2339 A1386:A1409 A2479:A2481 A2314:A2325 A1934:A2011 A2443:A2445 A1829:A1919 A1303:A1306 A2228:A2232 A1691:A1827 A2483:A2485 A2362:A2368 A2447:A2448 A2454:A2456 A2023 A2450:A2452 A1290:A1294 A2025:A2030 A2308:A2312 A2297:A2306 A2208:A2219 A2283:A2295 A2108:A2115 A2146:A2160 A2162:A2172 A2465:A2467 A2174:A2184 A2352:A2360 A2186:A2195 A2222:A2226 A2197:A2206 A2243:A2269 A2423:A2430 A2238:A2240 A2127:A2144 A2117:A2125 A2234:A2236 A2271:A2281 A2496:A2535 A2537:A2569 A2487:A2494 A2726:A2729 A2571:A2584 A2586:A2592 A2668:A2671 A2673:A2681 A2624:A2633 A2635:A2643 A2605:A2610 A2645:A2650 A2613:A2622 A2652:A2657 A2683:A2691 A2659:A2664 A2693:A2700 A2666 A2594:A2603 A2710:A2715 A2717:A2719 A2702:A2707 A2769:A2774 A2722:A2724 A2738:A2743 A2751:A2754 A2745:A2749 A2731:A2736 A2777:A2805 A2852:A2864 A2827:A2832 A2834:A2839 A2841:A2850 A3351:A3352 A3380:A3386 A3333:A3336 A3338:A3341 A3345:A3346 A3348:A3349 A3370:A3378 A3343 A3354:A3368 A2918:A2929 A2944:A2949 A2902:A2905 A2951:A2956 A2931:A2942 A3388:A3389 A2899:A2900 A3123:A3129 A2886:A2889 A2958:A2966 A3325:A3331 A2907:A2916 A2891:A2897 A3398:A3404 A3391:A3396 A2866:A2884 A3425:A65987 A2968:A2970">
    <cfRule type="duplicateValues" dxfId="1" priority="14431"/>
  </conditionalFormatting>
  <conditionalFormatting sqref="A1 A3:A12 A1014:A1023 A767:A770 A20:A25 A97:A102 A775:A782 A138:A159 A935:A941 A440:A447 A72:A84 A161:A172 A644:A654 A670:A677 A86:A95 A115:A136 A344:A346 A202:A224 A415:A427 A51:A58 A751:A757 A27:A31 A959:A962 A195:A200 A401:A403 A14:A15 A335:A342 A226:A247 A434:A438 A964:A1003 A3325:A3331 A2902:A2905 A1005:A1011 A507:A515 A33:A36 A688:A700 A38 A357:A359 A40 A759:A765 A60:A70 A679:A686 A17:A18 A348:A355 A951:A953 A500:A501 A386:A390 A656:A668 A378:A384 A570:A578 A784:A795 A475:A481 A630:A642 A483:A492 A927:A933 A449:A473 A711:A720 A503:A505 A596:A628 A524 A797:A852 A296:A322 A580:A594 A526:A546 A919:A925 A560:A568 A370:A376 A494:A498 A548:A558 A517:A522 A361:A364 A289:A294 A943:A949 A1223:A1226 A1025:A1033 A1180:A1185 A1213:A1216 A1208:A1211 A1187:A1192 A1172:A1175 A1194:A1199 A1177:A1178 A1167:A1170 A1157 A1201:A1206 A1163:A1165 A1159:A1161 A1149:A1151 A1141:A1143 A1218:A1221 A1121:A1123 A1153 A1145:A1147 A1116:A1119 A1108:A1114 A1231:A1232 A1228:A1229 A1097:A1106 A1091:A1095 A2314:A2325 A2362:A2368 A2308:A2312 A2465:A2467 A1453:A1464 A1411:A1434 A2423:A2430 A1479:A1482 A2271:A2281 A2487:A2494 A1472:A1477 A2496:A2535 A2537:A2569 A2450:A2452 A2127:A2144 A2479:A2481 A1275:A1288 A2454:A2456 A2283:A2295 A2146:A2160 A2447:A2448 A2243:A2269 A2327:A2339 A2197:A2206 A1691:A1827 A2174:A2184 A2341:A2350 A2162:A2172 A2186:A2195 A2352:A2360 A1466:A1470 A1436:A1451 A1350:A1384 A2297:A2306 A2228:A2232 A1829:A1919 A2032:A2074 A1934:A2011 A2025:A2030 A2108:A2115 A1313:A1348 A2023 A2234:A2236 A2076:A2090 A2238:A2240 A2458:A2463 A1386:A1409 A2117:A2125 A2222:A2226 A2208:A2219 A1303:A1306 A1290:A1294 A1484:A1486 A2443:A2445 A2483:A2485 A1249:A1273 A2738:A2743 A2586:A2592 A2571:A2584 A2645:A2650 A2605:A2610 A2652:A2657 A2594:A2603 A2659:A2664 A2635:A2643 A2673:A2681 A2683:A2691 A2666 A2710:A2715 A2624:A2633 A2717:A2719 A2613:A2622 A2702:A2707 A2668:A2671 A2693:A2700 A2726:A2729 A2777:A2805 A2751:A2754 A2769:A2774 A2722:A2724 A2731:A2736 A2745:A2749 A2834:A2839 A2852:A2864 A2827:A2832 A2841:A2850 A3343 A3388:A3389 A3351:A3352 A3338:A3341 A3348:A3349 A3370:A3378 A3380:A3386 A3391:A3396 A3398:A3404 A2958:A2966 A2918:A2929 A2886:A2889 A2907:A2916 A2891:A2897 A2866:A2884 A3333:A3336 A2972:A3121 A3123:A3129 A2899:A2900 A2944:A2949 A3345:A3346 A3354:A3368 A2931:A2942 A2968:A2970 A2951:A2956 A3406:A3414 A3425:A65987">
    <cfRule type="duplicateValues" dxfId="1" priority="14565"/>
  </conditionalFormatting>
  <conditionalFormatting sqref="A1 A3:A12 A1025:A1033 A630:A642 A596:A628 A51:A58 A20:A25 A767:A770 A27:A31 A386:A390 A33:A36 A711:A720 A751:A757 A60:A70 A38 A370:A376 A72:A84 A759:A765 A749 A86:A95 A580:A594 A97:A102 A415:A427 A115:A136 A40 A378:A384 A42:A49 A775:A782 A138:A159 A405:A413 A429:A432 A161:A172 A919:A925 A226:A247 A560:A568 A202:A224 A927:A933 A195:A200 A440:A447 A282:A287 A401:A403 A14:A15 A742:A747 A17:A18 A964:A1003 A2902:A2905 A3425:A65987 A1005:A1011 A344:A346 A276:A280 A434:A438 A263:A274 A784:A795 A249:A261 A644:A654 A526:A546 A670:A677 A702:A709 A951:A953 A507:A515 A656:A668 A483:A492 A797:A852 A524 A688:A700 A475:A481 A959:A962 A503:A505 A679:A686 A570:A578 A548:A558 A500:A501 A935:A941 A289:A294 A361:A364 A296:A322 A517:A522 A324:A333 A357:A359 A494:A498 A943:A949 A335:A342 A348:A355 A449:A473 A1231:A1232 A1035:A1043 A1180:A1185 A1213:A1216 A1208:A1211 A1187:A1192 A1218:A1221 A1223:A1226 A1228:A1229 A1172:A1175 A1194:A1199 A1201:A1206 A1167:A1170 A1177:A1178 A1163:A1165 A1159:A1161 A1155:A1157 A1149:A1151 A1145:A1147 A1153 A1141:A1143 A1121:A1123 A1091:A1095 A1063:A1070 A1108:A1114 A1072:A1089 A1116:A1119 A1097:A1106 A1051:A1055 A1014:A1023 A1057:A1061 A2271:A2281 A1350:A1384 A2406:A2414 A1472:A1477 A1641:A1650 A1634:A1639 A1691:A1827 A1479:A1482 A2222:A2226 A2025:A2030 A1466:A1470 A1484:A1486 A1436:A1451 A1411:A1434 A2383:A2391 A2117:A2125 A1453:A1464 A1604:A1632 A1829:A1919 A2327:A2339 A1308:A1311 A1652:A1661 A1303:A1306 A2127:A2144 A2107:A2115 A2076:A2090 A1296:A1301 A1921:A2011 A2197:A2206 A2013:A2023 A2186:A2195 A1313:A1348 A2469:A2473 A1386:A1409 A1290:A1294 A1580:A1602 A2475:A2477 A1234:A1247 A2174:A2184 A1275:A1288 A2458:A2463 A2162:A2172 A2146:A2160 A2032:A2074 A1249:A1273 A2465:A2467 A2423:A2430 A2479:A2481 A2370:A2381 A2483:A2485 A2297:A2306 A2362:A2368 A2341:A2350 A2352:A2360 A1557:A1578 A2243:A2269 A2208:A2219 A2228:A2232 A2450:A2452 A2238:A2240 A2393:A2404 A2314:A2325 A2447:A2448 A2496:A2535 A2537:A2569 A2308:A2312 A2234:A2236 A2283:A2295 A2487:A2494 A2454:A2456 A2443:A2445 A2731:A2736 A2586:A2592 A2571:A2584 A2605:A2610 A2594:A2603 A2673:A2681 A2668:A2671 A2635:A2643 A2645:A2650 A2666 A2613:A2622 A2624:A2633 A2652:A2657 A2659:A2664 A2683:A2691 A2710:A2715 A2717:A2719 A2702:A2707 A2693:A2700 A2722:A2724 A2745:A2749 A2769:A2774 A2751:A2754 A2817:A2820 A2822:A2825 A2777:A2805 A2807:A2815 A2738:A2743 A2726:A2729 A2841:A2850 A2834:A2839 A2852:A2864 A2827:A2832 A3348:A3349 A3333:A3336 A3345:A3346 A3354:A3368 A3338:A3341 A3351:A3352 A3370:A3378 A3388:A3389 A3380:A3386 A3343 A2866:A2884 A2899:A2900 A2891:A2897 A2972:A3121 A3123:A3129 A2951:A2956 A3398:A3404 A2958:A2966 A2944:A2949 A2931:A2942 A3391:A3396 A2918:A2929 A2886:A2889 A3406:A3414 A3325:A3331 A2907:A2916 A2968:A2970">
    <cfRule type="duplicateValues" dxfId="1" priority="13621"/>
  </conditionalFormatting>
  <conditionalFormatting sqref="A1 A3:A12 A1025:A1033 A742:A747 A357:A359 A27:A31 A344:A346 A33:A36 A115:A136 A348:A355 A335:A342 A964:A1003 A3325:A3331 A3425:A65987 A38 A1005:A1011 A775:A782 A483:A492 A40 A60:A70 A688:A700 A282:A287 A959:A962 A324:A333 A42:A49 A276:A280 A784:A795 A386:A390 A51:A58 A679:A686 A138:A159 A751:A757 A14:A15 A263:A274 A749 A72:A84 A378:A384 A86:A95 A759:A765 A97:A102 A370:A376 A17:A18 A361:A364 A20:A25 A767:A770 A161:A172 A702:A709 A249:A261 A927:A933 A226:A247 A440:A447 A202:A224 A935:A941 A195:A200 A434:A438 A560:A568 A943:A949 A644:A654 A296:A322 A596:A628 A401:A403 A570:A578 A919:A925 A548:A558 A429:A432 A580:A594 A289:A294 A526:A546 A797:A852 A507:A515 A449:A473 A517:A522 A405:A413 A656:A668 A951:A953 A670:A677 A500:A501 A630:A642 A503:A505 A494:A498 A415:A427 A711:A720 A524 A475:A481 A1213:A1216 A1035:A1043 A1231:A1232 A1167:A1170 A1177:A1178 A1228:A1229 A1223:A1226 A1201:A1206 A1208:A1211 A1194:A1199 A1172:A1175 A1145:A1147 A1187:A1192 A1163:A1165 A1180:A1185 A1159:A1161 A1155:A1157 A1149:A1151 A1218:A1221 A1153 A1141:A1143 A1091:A1095 A1097:A1106 A1072:A1089 A1121:A1123 A1116:A1119 A1063:A1070 A1108:A1114 A1051:A1055 A1014:A1023 A1057:A1061 A2092:A2105 A1557:A1578 A1604:A1632 A2025:A2030 A1411:A1434 A2454:A2456 A1453:A1464 A2450:A2452 A1580:A1602 A2341:A2350 A1436:A1451 A1921:A2011 A1829:A1919 A1484:A1486 A1466:A1470 A2013:A2023 A1479:A1482 A1472:A1477 A2447:A2448 A2352:A2360 A2283:A2295 A1691:A1827 A1308:A1311 A2271:A2281 A1290:A1294 A1296:A1301 A2076:A2090 A2117:A2125 A2197:A2206 A2327:A2339 A2186:A2195 A2297:A2306 A1275:A1288 A2174:A2184 A2107:A2115 A2162:A2172 A1249:A1273 A1313:A1348 A1350:A1384 A1303:A1306 A1234:A1247 A2146:A2160 A2127:A2144 A2032:A2074 A1386:A1409 A2443:A2445 A2314:A2325 A2238:A2240 A2393:A2404 A2228:A2232 A1634:A1639 A2208:A2219 A1652:A1661 A2243:A2269 A2487:A2494 A2234:A2236 A1641:A1650 A2383:A2391 A2222:A2226 A2362:A2368 A2475:A2477 A2406:A2414 A2469:A2473 A2479:A2481 A2423:A2430 A2483:A2485 A2465:A2467 A2370:A2381 A2308:A2312 A2496:A2535 A2537:A2569 A2458:A2463 A2769:A2774 A2571:A2584 A2586:A2592 A2594:A2603 A2666 A2659:A2664 A2624:A2633 A2605:A2610 A2652:A2657 A2668:A2671 A2645:A2650 A2673:A2681 A2635:A2643 A2613:A2622 A2683:A2691 A2710:A2715 A2717:A2719 A2693:A2700 A2702:A2707 A2738:A2743 A2807:A2815 A2777:A2805 A2731:A2736 A2726:A2729 A2722:A2724 A2751:A2754 A2745:A2749 A2817:A2820 A2822:A2825 A2834:A2839 A2852:A2864 A2841:A2850 A2827:A2832 A3333:A3336 A3354:A3368 A3348:A3349 A3351:A3352 A3343 A3380:A3386 A3406:A3414 A3338:A3341 A2958:A2966 A2944:A2949 A2918:A2929 A2891:A2897 A2886:A2889 A2972:A3121 A2931:A2942 A3370:A3378 A3388:A3389 A3345:A3346 A2951:A2956 A3123:A3129 A2968:A2970 A2907:A2916 A2899:A2900 A2866:A2884 A3391:A3396 A3398:A3404 A2902:A2905">
    <cfRule type="duplicateValues" dxfId="1" priority="13314"/>
  </conditionalFormatting>
  <conditionalFormatting sqref="A1 A3:A172 A1050:A1124 A1005:A1043 A440:A770 A194:A438 A1163:A1192 A1194:A1199 A1126:A1129 A1131:A1133 A775:A1003 A2972:A65987 A2186:A2195 A1201:A2160 A1135:A1161 A2162:A2172 A2496:A2970 A2174:A2184 A2197:A2494">
    <cfRule type="duplicateValues" dxfId="1" priority="681"/>
  </conditionalFormatting>
  <conditionalFormatting sqref="A1 A3:A12 A1057:A1061 A115:A136 A570:A578 A72:A84 A20:A25 A959:A962 A784:A795 A86:A95 A429:A432 A97:A102 A854:A917 A27:A31 A104:A113 A759:A765 A33:A36 A751:A757 A14:A15 A775:A782 A767:A770 A415:A427 A742:A747 A17:A18 A964:A1003 A3406:A3414 A2918:A2929 A202:A224 A1005:A1011 A797:A852 A226:A247 A548:A558 A503:A505 A38 A749 A40 A434:A438 A42:A49 A943:A949 A51:A58 A440:A447 A60:A70 A927:A933 A138:A159 A580:A594 A161:A172 A249:A261 A935:A941 A282:A287 A405:A413 A276:A280 A951:A953 A195:A200 A688:A700 A263:A274 A401:A403 A596:A628 A702:A709 A679:A686 A392:A399 A483:A492 A711:A720 A507:A515 A630:A642 A475:A481 A644:A654 A449:A473 A670:A677 A289:A294 A656:A668 A526:A546 A494:A498 A296:A322 A386:A390 A560:A568 A500:A501 A324:A333 A378:A384 A335:A342 A370:A376 A344:A346 A361:A364 A517:A522 A524 A348:A355 A357:A359 A1231:A1232 A1228:A1229 A1194:A1199 A1213:A1216 A1167:A1170 A1201:A1206 A1177:A1178 A1223:A1226 A1172:A1175 A1180:A1185 A1208:A1211 A1218:A1221 A1187:A1192 A1097:A1106 A1139 A1141:A1143 A1145:A1147 A1091:A1095 A1163:A1165 A1159:A1161 A1153 A1116:A1119 A1155:A1157 A1072:A1089 A1149:A1151 A1063:A1070 A919:A925 A1108:A1114 A1135:A1137 A1131:A1133 A1126:A1129 A1121:A1124 A1014:A1023 A1035:A1043 A1025:A1033 A1051:A1055 A1668:A1675 A2013:A2023 A2423:A2430 A1691:A1827 A2174:A2184 A2162:A2172 A1921:A2011 A2416:A2421 A2146:A2160 A1503:A1506 A1453:A1464 A2406:A2414 A2107:A2115 A1492:A1494 A1411:A1434 A2393:A2404 A1479:A1482 A2092:A2105 A1508:A1511 A2383:A2391 A1513:A1530 A2076:A2090 A2370:A2381 A2127:A2144 A2032:A2074 A2362:A2368 A1496:A1501 A2469:A2473 A2314:A2325 A2479:A2481 A1680:A1681 A1677:A1678 A2025:A2030 A2271:A2281 A1472:A1477 A2483:A2485 A1436:A1451 A2308:A2312 A1484:A1486 A1829:A1919 A1488:A1490 A1308:A1311 A1466:A1470 A2297:A2306 A1290:A1294 A1275:A1288 A2341:A2350 A1249:A1273 A1303:A1306 A2238:A2240 A2487:A2494 A1234:A1247 A2496:A2535 A2537:A2569 A1557:A1578 A1663:A1666 A1532:A1555 A1688:A1689 A1386:A1409 A2465:A2467 A2283:A2295 A2234:A2236 A2443:A2445 A2228:A2232 A2243:A2269 A2436:A2441 A1350:A1384 A2454:A2456 A2327:A2339 A2117:A2125 A1296:A1301 A1634:A1639 A2352:A2360 A1641:A1650 A1313:A1348 A1652:A1661 A2475:A2477 A1580:A1602 A2447:A2448 A1683:A1686 A2186:A2195 A2450:A2452 A2222:A2226 A2197:A2206 A2208:A2219 A1604:A1632 A2458:A2463 A2586:A2592 A2571:A2584 A2769:A2774 A2594:A2603 A2605:A2610 A2624:A2633 A2635:A2643 A2645:A2650 A2652:A2657 A2659:A2664 A2666 A2673:A2681 A2613:A2622 A2668:A2671 A2683:A2691 A2710:A2715 A2717:A2719 A2702:A2707 A2693:A2700 A2777:A2805 A2751:A2754 A2807:A2815 A2745:A2749 A2738:A2743 A2731:A2736 A2722:A2724 A2726:A2729 A2817:A2820 A2822:A2825 A2827:A2832 A2852:A2864 A2841:A2850 A2834:A2839 A3370:A3378 A3348:A3349 A3343 A3380:A3386 A3351:A3352 A3388:A3389 A3338:A3341 A3333:A3336 A3354:A3368 A3345:A3346 A2899:A2900 A2886:A2889 A2866:A2884 A2944:A2949 A3425:A65987 A2907:A2916 A2968:A2970 A2931:A2942 A2958:A2966 A3398:A3404 A2891:A2897 A2902:A2905 A3123:A3129 A2972:A3121 A3391:A3396 A2951:A2956 A3325:A3331">
    <cfRule type="duplicateValues" dxfId="1" priority="12625"/>
  </conditionalFormatting>
  <conditionalFormatting sqref="A1 A3:A12 A1035:A1043 A27:A31 A749 A33:A36 A854:A917 A51:A58 A38 A919:A925 A60:A70 A742:A747 A40 A729:A734 A722:A727 A72:A84 A42:A49 A927:A933 A86:A95 A711:A720 A964:A1003 A3406:A3414 A2899:A2900 A97:A102 A1005:A1011 A935:A941 A104:A113 A702:A709 A115:A136 A943:A949 A138:A159 A688:A700 A161:A172 A324:A333 A951:A953 A195:A200 A679:A686 A202:A224 A955:A957 A282:A287 A226:A247 A630:A642 A670:A677 A524 A736:A740 A249:A261 A959:A962 A263:A274 A656:A668 A276:A280 A767:A770 A775:A782 A14:A15 A759:A765 A17:A18 A784:A795 A20:A25 A644:A654 A449:A473 A440:A447 A797:A852 A434:A438 A596:A628 A429:A432 A580:A594 A415:A427 A570:A578 A405:A413 A560:A568 A401:A403 A548:A558 A392:A399 A526:A546 A386:A390 A751:A757 A517:A522 A378:A384 A507:A515 A370:A376 A503:A505 A366:A368 A500:A501 A361:A364 A494:A498 A357:A359 A483:A492 A348:A355 A475:A481 A344:A346 A289:A294 A335:A342 A296:A322 A1231:A1232 A1228:A1229 A1223:A1226 A1218:A1221 A1177:A1178 A1208:A1211 A1180:A1185 A1172:A1175 A1201:A1206 A1194:A1199 A1167:A1170 A1141:A1143 A1163:A1165 A1213:A1216 A1159:A1161 A1155:A1157 A1153 A1187:A1192 A1149:A1151 A1145:A1147 A1139 A1135:A1137 A1131:A1133 A1126:A1129 A1121:A1124 A1116:A1119 A1108:A1114 A1097:A1106 A1091:A1095 A1072:A1089 A1063:A1070 A1014:A1023 A1025:A1033 A1057:A1061 A1051:A1055 A1668:A1675 A2469:A2477 A1513:A1530 A2479:A2481 A1532:A1555 A2483:A2485 A1557:A1578 A2487:A2494 A1580:A1602 A2496:A2535 A2537:A2569 A2362:A2368 A2283:A2295 A1663:A1666 A2352:A2360 A2341:A2350 A2436:A2441 A2393:A2404 A1634:A1639 A2383:A2391 A1249:A1273 A2370:A2381 A1275:A1288 A2314:A2325 A2297:A2306 A2406:A2414 A1234:A1247 A2308:A2312 A2465:A2467 A2458:A2463 A2454:A2456 A2450:A2452 A1308:A1311 A2327:A2339 A2197:A2206 A2186:A2195 A1313:A1348 A1508:A1511 A2174:A2184 A1503:A1506 A2162:A2172 A1496:A1501 A2146:A2160 A1492:A1494 A2127:A2144 A1488:A1490 A2117:A2125 A1484:A1486 A1604:A1632 A1479:A1482 A1472:A1477 A2107:A2115 A1466:A1470 A2092:A2105 A1453:A1464 A2032:A2074 A2076:A2090 A1680:A1681 A1677:A1678 A2423:A2430 A1411:A1434 A2208:A2219 A1436:A1451 A2222:A2226 A2228:A2232 A2013:A2023 A1386:A1409 A2234:A2236 A1350:A1384 A2025:A2030 A1303:A1306 A2238:A2240 A1296:A1301 A2416:A2421 A1290:A1294 A2242:A2269 A2432:A2434 A1691:A1827 A1829:A1919 A1921:A2011 A1652:A1661 A1641:A1650 A1688:A1689 A1683:A1686 A2443:A2445 A2271:A2281 A2447:A2448 A2586:A2592 A2571:A2584 A2624:A2633 A2635:A2643 A2613:A2622 A2645:A2650 A2652:A2657 A2659:A2664 A2605:A2610 A2666 A2668:A2671 A2673:A2681 A2594:A2603 A2817:A2820 A2822:A2825 A2769:A2774 A2683:A2691 A2693:A2700 A2702:A2707 A2710:A2715 A2717:A2719 A2756:A2767 A2751:A2754 A2745:A2749 A2738:A2743 A2731:A2736 A2726:A2729 A2807:A2815 A2777:A2805 A2722:A2724 A2852:A2864 A2827:A2832 A2834:A2839 A2841:A2850 A3351:A3352 A3416:A65987 A3348:A3349 A3345:A3346 A3343 A3338:A3341 A3333:A3336 A3388:A3389 A3380:A3386 A2931:A2942 A2944:A2949 A2951:A2956 A3203:A3207 A2958:A2966 A3209 A3354:A3368 A2968:A2970 A2972:A3121 A2918:A2929 A3391:A3396 A3398:A3404 A3370:A3378 A2907:A2916 A2902:A2905 A3243:A3280 A3211:A3218 A3132:A3201 A3325:A3331 A3282:A3297 A3299:A3322 A2866:A2884 A2886:A2889 A3220:A3231 A3233:A3241 A2891:A2897 A3123:A3130">
    <cfRule type="duplicateValues" dxfId="0" priority="5772"/>
  </conditionalFormatting>
  <conditionalFormatting sqref="A183:A189 A191:A193">
    <cfRule type="duplicateValues" dxfId="1" priority="182"/>
    <cfRule type="duplicateValues" dxfId="2" priority="191"/>
  </conditionalFormatting>
  <conditionalFormatting sqref="A249:A261 A263:A274">
    <cfRule type="duplicateValues" dxfId="2" priority="13824"/>
  </conditionalFormatting>
  <conditionalFormatting sqref="A263:A274 A249:A261">
    <cfRule type="duplicateValues" dxfId="2" priority="13825"/>
  </conditionalFormatting>
  <conditionalFormatting sqref="A702:A709 A749 A742:A747">
    <cfRule type="duplicateValues" dxfId="1" priority="14466"/>
    <cfRule type="duplicateValues" dxfId="0" priority="14474"/>
  </conditionalFormatting>
  <conditionalFormatting sqref="A722:A727 A736:A740 A729:A734">
    <cfRule type="duplicateValues" dxfId="1" priority="10498"/>
    <cfRule type="duplicateValues" dxfId="2" priority="10506"/>
  </conditionalFormatting>
  <conditionalFormatting sqref="A1035:A1043 A1057:A1061 A1063:A1070 A1051:A1055">
    <cfRule type="duplicateValues" dxfId="1" priority="14054"/>
    <cfRule type="duplicateValues" dxfId="2" priority="14057"/>
  </conditionalFormatting>
  <conditionalFormatting sqref="A1124 A1131:A1133 A1135:A1137 A1126:A1129">
    <cfRule type="duplicateValues" dxfId="1" priority="891"/>
    <cfRule type="duplicateValues" dxfId="0" priority="1691"/>
  </conditionalFormatting>
  <conditionalFormatting sqref="A1488:A1490 A1492:A1494 A1503:A1506 A1496:A1501">
    <cfRule type="duplicateValues" dxfId="1" priority="12994"/>
    <cfRule type="duplicateValues" dxfId="2" priority="12997"/>
  </conditionalFormatting>
  <conditionalFormatting sqref="A1508:A1511 A1513:A1530">
    <cfRule type="duplicateValues" dxfId="1" priority="13193"/>
    <cfRule type="duplicateValues" dxfId="0" priority="13207"/>
  </conditionalFormatting>
  <conditionalFormatting sqref="A1557:A1578 A1652:A1661 A1580:A1602 A1641:A1650 A1604:A1632 A1634:A1639">
    <cfRule type="duplicateValues" dxfId="2" priority="13707"/>
  </conditionalFormatting>
  <conditionalFormatting sqref="A1663:A1666 A1680:A1681 A1677:A1678 A1668:A1675">
    <cfRule type="duplicateValues" dxfId="1" priority="12099"/>
    <cfRule type="duplicateValues" dxfId="0" priority="12113"/>
  </conditionalFormatting>
  <conditionalFormatting sqref="A2370:A2381 A2406:A2414 A2393:A2404 A2383:A2391">
    <cfRule type="duplicateValues" dxfId="1" priority="13891"/>
    <cfRule type="duplicateValues" dxfId="0" priority="13904"/>
  </conditionalFormatting>
  <conditionalFormatting sqref="A2777:A2805 A2852:A2864 A2841:A2850 A2834:A2839 A2827:A2832 A2958:A2966 A2931:A2942 A2902:A2905 A3406:A3414 A2891:A2897 A2944:A2949 A2907:A2916 A2918:A2929 A2968:A2970 A3398:A3404 A3391:A3396 A3343 A3388:A3389 A3351:A3352 A3338:A3341 A3333:A3336 A3354:A3368 A3345:A3346 A3380:A3386 A3370:A3378 A3348:A3349 A3123:A3129 A3325:A3331 A2972:A3121 A3425:A3426 A2899:A2900 A2866:A2884 A2886:A2889 A2951:A2956">
    <cfRule type="duplicateValues" dxfId="1" priority="14661"/>
  </conditionalFormatting>
  <conditionalFormatting sqref="A2777:A2805 A2852:A2864 A2834:A2839 A2841:A2850 A2827:A2832 A2968:A2970 A2891:A2897 A2918:A2929 A2866:A2884 A3425:A3426 A2886:A2889 A2907:A2916 A2944:A2949 A2972:A3121 A3345:A3346 A3343 A3351:A3352 A3380:A3386 A3338:A3341 A3348:A3349 A3333:A3336 A3354:A3368 A3370:A3378 A3388:A3389 A3123:A3129 A3398:A3404 A3391:A3396 A3325:A3331 A2958:A2966 A3406:A3414 A2899:A2900 A2931:A2942 A2902:A2905 A2951:A2956">
    <cfRule type="duplicateValues" dxfId="1" priority="14610"/>
  </conditionalFormatting>
  <conditionalFormatting sqref="A2777:A2805 A2834:A2839 A2852:A2864 A2841:A2850 A2827:A2832 A2899:A2900 A2931:A2942 A2902:A2905 A2958:A2966 A2891:A2897 A2944:A2949 A3406:A3414 A2918:A2929 A2968:A2970 A3398:A3404 A3391:A3396 A3351:A3352 A3343 A3338:A3341 A3333:A3336 A3345:A3346 A3388:A3389 A3354:A3368 A3380:A3386 A3370:A3378 A3348:A3349 A3123:A3129 A3325:A3331 A2972:A3121 A3425:A3426 A2907:A2916 A2951:A2956 A2886:A2889 A2866:A2884">
    <cfRule type="duplicateValues" dxfId="1" priority="14662"/>
  </conditionalFormatting>
  <conditionalFormatting sqref="A2807:A2815 A2817:A2820 A2822:A2825">
    <cfRule type="duplicateValues" dxfId="2" priority="13673"/>
    <cfRule type="expression" dxfId="3" priority="15012">
      <formula>#VALUE!</formula>
    </cfRule>
  </conditionalFormatting>
  <conditionalFormatting sqref="A3132:A3201 A3299:A3322 A3282:A3297 A3233:A3241 A3220:A3231 A3203:A3207 A3211:A3218 A3243:A3280 A3209">
    <cfRule type="duplicateValues" dxfId="4" priority="15013" stopIfTrue="1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82" r:id="rId878" display="Ссылка"/>
    <hyperlink ref="M978" r:id="rId879" display="Ссылка"/>
    <hyperlink ref="M979" r:id="rId880" display="Ссылка"/>
    <hyperlink ref="M980" r:id="rId881" display="Ссылка"/>
    <hyperlink ref="M981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64" r:id="rId934" display="Ссылка"/>
    <hyperlink ref="M1065" r:id="rId935" display="Ссылка"/>
    <hyperlink ref="M1066" r:id="rId936" display="Ссылка"/>
    <hyperlink ref="M1067" r:id="rId937" display="Ссылка"/>
    <hyperlink ref="M1068" r:id="rId938" display="Ссылка"/>
    <hyperlink ref="M1069" r:id="rId939" display="Ссылка"/>
    <hyperlink ref="M1070" r:id="rId940" display="Ссылка"/>
    <hyperlink ref="M1072" r:id="rId941" display="Ссылка"/>
    <hyperlink ref="M1073" r:id="rId942" display="Ссылка"/>
    <hyperlink ref="M1074" r:id="rId943" display="Ссылка"/>
    <hyperlink ref="M1075" r:id="rId944" display="Ссылка"/>
    <hyperlink ref="M1076" r:id="rId945" display="Ссылка"/>
    <hyperlink ref="M1077" r:id="rId946" display="Ссылка"/>
    <hyperlink ref="M1078" r:id="rId947" display="Ссылка"/>
    <hyperlink ref="M1079" r:id="rId948" display="Ссылка"/>
    <hyperlink ref="M1080" r:id="rId949" display="Ссылка"/>
    <hyperlink ref="M1081" r:id="rId950" display="Ссылка"/>
    <hyperlink ref="M1082" r:id="rId951" display="Ссылка"/>
    <hyperlink ref="M1083" r:id="rId952" display="Ссылка"/>
    <hyperlink ref="M1084" r:id="rId953" display="Ссылка"/>
    <hyperlink ref="M1085" r:id="rId954" display="Ссылка"/>
    <hyperlink ref="M1086" r:id="rId955" display="Ссылка"/>
    <hyperlink ref="M1087" r:id="rId956" display="Ссылка"/>
    <hyperlink ref="M1088" r:id="rId957" display="Ссылка"/>
    <hyperlink ref="M1089" r:id="rId958" display="Ссылка"/>
    <hyperlink ref="M1097" r:id="rId959" display="Ссылка"/>
    <hyperlink ref="M1098" r:id="rId960" display="Ссылка"/>
    <hyperlink ref="M1099" r:id="rId961" display="Ссылка"/>
    <hyperlink ref="M1100" r:id="rId962" display="Ссылка"/>
    <hyperlink ref="M1101" r:id="rId963" display="Ссылка"/>
    <hyperlink ref="M1102" r:id="rId964" display="Ссылка"/>
    <hyperlink ref="M1103" r:id="rId965" display="Ссылка"/>
    <hyperlink ref="M1104" r:id="rId966" display="Ссылка"/>
    <hyperlink ref="M1105" r:id="rId967" display="Ссылка"/>
    <hyperlink ref="M1106" r:id="rId968" display="Ссылка"/>
    <hyperlink ref="M1108" r:id="rId969" display="Ссылка"/>
    <hyperlink ref="M1109" r:id="rId970" display="Ссылка"/>
    <hyperlink ref="M1110" r:id="rId971" display="Ссылка"/>
    <hyperlink ref="M1111" r:id="rId972" display="Ссылка"/>
    <hyperlink ref="M1112" r:id="rId973" display="Ссылка"/>
    <hyperlink ref="M1113" r:id="rId974" display="Ссылка"/>
    <hyperlink ref="M1114" r:id="rId975" display="Ссылка"/>
    <hyperlink ref="M1116" r:id="rId976" display="Ссылка"/>
    <hyperlink ref="M1117" r:id="rId977" display="Ссылка"/>
    <hyperlink ref="M1118" r:id="rId978" display="Ссылка"/>
    <hyperlink ref="M1119" r:id="rId979" display="Ссылка"/>
    <hyperlink ref="M1121" r:id="rId980" display="Ссылка"/>
    <hyperlink ref="M1122" r:id="rId981" display="Ссылка"/>
    <hyperlink ref="M1123" r:id="rId982" display="Ссылка"/>
    <hyperlink ref="M1124" r:id="rId983" display="Ссылка"/>
    <hyperlink ref="M1139" r:id="rId984" display="Ссылка"/>
    <hyperlink ref="M1141" r:id="rId985" display="Ссылка"/>
    <hyperlink ref="M1142" r:id="rId986" display="Ссылка"/>
    <hyperlink ref="M1143" r:id="rId987" display="Ссылка"/>
    <hyperlink ref="M1145" r:id="rId988" display="Ссылка"/>
    <hyperlink ref="M1146" r:id="rId989" display="Ссылка"/>
    <hyperlink ref="M1147" r:id="rId990" display="Ссылка"/>
    <hyperlink ref="M1149" r:id="rId991" display="Ссылка"/>
    <hyperlink ref="M1150" r:id="rId992" display="Ссылка"/>
    <hyperlink ref="M1151" r:id="rId993" display="Ссылка"/>
    <hyperlink ref="M1153" r:id="rId994" display="Ссылка"/>
    <hyperlink ref="M1155" r:id="rId995" display="Ссылка"/>
    <hyperlink ref="M1156" r:id="rId996" display="Ссылка"/>
    <hyperlink ref="M1157" r:id="rId997" display="Ссылка"/>
    <hyperlink ref="M1159" r:id="rId998" display="Ссылка"/>
    <hyperlink ref="M1160" r:id="rId999" display="Ссылка"/>
    <hyperlink ref="M1161" r:id="rId1000" display="Ссылка"/>
    <hyperlink ref="M1167" r:id="rId1001" display="Ссылка"/>
    <hyperlink ref="M1168" r:id="rId1002" display="Ссылка"/>
    <hyperlink ref="M1169" r:id="rId1003" display="Ссылка"/>
    <hyperlink ref="M1170" r:id="rId1004" display="Ссылка"/>
    <hyperlink ref="M1172" r:id="rId1005" display="Ссылка"/>
    <hyperlink ref="M1173" r:id="rId1006" display="Ссылка"/>
    <hyperlink ref="M1174" r:id="rId1007" display="Ссылка"/>
    <hyperlink ref="M1175" r:id="rId1008" display="Ссылка"/>
    <hyperlink ref="M1177" r:id="rId1009" display="Ссылка"/>
    <hyperlink ref="M1178" r:id="rId1010" display="Ссылка"/>
    <hyperlink ref="M1180" r:id="rId1011" display="Ссылка"/>
    <hyperlink ref="M1181" r:id="rId1012" display="Ссылка"/>
    <hyperlink ref="M1182" r:id="rId1013" display="Ссылка"/>
    <hyperlink ref="M1183" r:id="rId1014" display="Ссылка"/>
    <hyperlink ref="M1184" r:id="rId1015" display="Ссылка"/>
    <hyperlink ref="M1185" r:id="rId1016" display="Ссылка"/>
    <hyperlink ref="M1208" r:id="rId1017" display="Ссылка"/>
    <hyperlink ref="M1209" r:id="rId1018" display="Ссылка"/>
    <hyperlink ref="M1210" r:id="rId1019" display="Ссылка"/>
    <hyperlink ref="M1211" r:id="rId1020" display="Ссылка"/>
    <hyperlink ref="M1213" r:id="rId1021" display="Ссылка"/>
    <hyperlink ref="M1214" r:id="rId1022" display="Ссылка"/>
    <hyperlink ref="M1215" r:id="rId1023" display="Ссылка"/>
    <hyperlink ref="M1216" r:id="rId1024" display="Ссылка"/>
    <hyperlink ref="M1218" r:id="rId1025" display="Ссылка"/>
    <hyperlink ref="M1219" r:id="rId1026" display="Ссылка"/>
    <hyperlink ref="M1220" r:id="rId1027" display="Ссылка"/>
    <hyperlink ref="M1221" r:id="rId1028" display="Ссылка"/>
    <hyperlink ref="M1223" r:id="rId1029" display="Ссылка"/>
    <hyperlink ref="M1224" r:id="rId1030" display="Ссылка"/>
    <hyperlink ref="M1225" r:id="rId1031" display="Ссылка"/>
    <hyperlink ref="M1226" r:id="rId1032" display="Ссылка"/>
    <hyperlink ref="M1228" r:id="rId1033" display="Ссылка"/>
    <hyperlink ref="M1229" r:id="rId1034" display="Ссылка"/>
    <hyperlink ref="M1231" r:id="rId1035" display="Ссылка"/>
    <hyperlink ref="M1232" r:id="rId1036" display="Ссылка"/>
    <hyperlink ref="M1234" r:id="rId1037" display="Ссылка"/>
    <hyperlink ref="M1235" r:id="rId1038" display="Ссылка"/>
    <hyperlink ref="M1236" r:id="rId1039" display="Ссылка"/>
    <hyperlink ref="M1237" r:id="rId1040" display="Ссылка"/>
    <hyperlink ref="M1238" r:id="rId1041" display="Ссылка"/>
    <hyperlink ref="M1239" r:id="rId1042" display="Ссылка"/>
    <hyperlink ref="M1240" r:id="rId1043" display="Ссылка"/>
    <hyperlink ref="M1241" r:id="rId1044" display="Ссылка"/>
    <hyperlink ref="M1242" r:id="rId1045" display="Ссылка"/>
    <hyperlink ref="M1243" r:id="rId1046" display="Ссылка"/>
    <hyperlink ref="M1244" r:id="rId1047" display="Ссылка"/>
    <hyperlink ref="M1245" r:id="rId1048" display="Ссылка"/>
    <hyperlink ref="M1246" r:id="rId1049" display="Ссылка"/>
    <hyperlink ref="M1247" r:id="rId1050" display="Ссылка"/>
    <hyperlink ref="M1249" r:id="rId1051" display="Ссылка"/>
    <hyperlink ref="M1250" r:id="rId1052" display="Ссылка"/>
    <hyperlink ref="M1251" r:id="rId1053" display="Ссылка"/>
    <hyperlink ref="M1252" r:id="rId1054" display="Ссылка"/>
    <hyperlink ref="M1253" r:id="rId1055" display="Ссылка"/>
    <hyperlink ref="M1254" r:id="rId1056" display="Ссылка"/>
    <hyperlink ref="M1255" r:id="rId1057" display="Ссылка"/>
    <hyperlink ref="M1256" r:id="rId1058" display="Ссылка"/>
    <hyperlink ref="M1257" r:id="rId1059" display="Ссылка"/>
    <hyperlink ref="M1258" r:id="rId1060" display="Ссылка"/>
    <hyperlink ref="M1259" r:id="rId1061" display="Ссылка"/>
    <hyperlink ref="M1260" r:id="rId1062" display="Ссылка"/>
    <hyperlink ref="M1261" r:id="rId1063" display="Ссылка"/>
    <hyperlink ref="M1262" r:id="rId1064" display="Ссылка"/>
    <hyperlink ref="M1263" r:id="rId1065" display="Ссылка"/>
    <hyperlink ref="M1264" r:id="rId1066" display="Ссылка"/>
    <hyperlink ref="M1265" r:id="rId1067" display="Ссылка"/>
    <hyperlink ref="M1266" r:id="rId1068" display="Ссылка"/>
    <hyperlink ref="M1267" r:id="rId1069" display="Ссылка"/>
    <hyperlink ref="M1268" r:id="rId1070" display="Ссылка"/>
    <hyperlink ref="M1269" r:id="rId1071" display="Ссылка"/>
    <hyperlink ref="M1270" r:id="rId1072" display="Ссылка"/>
    <hyperlink ref="M1271" r:id="rId1073" display="Ссылка"/>
    <hyperlink ref="M1272" r:id="rId1074" display="Ссылка"/>
    <hyperlink ref="M1273" r:id="rId1075" display="Ссылка"/>
    <hyperlink ref="M1275" r:id="rId1076" display="Ссылка"/>
    <hyperlink ref="M1276" r:id="rId1077" display="Ссылка"/>
    <hyperlink ref="M1277" r:id="rId1078" display="Ссылка"/>
    <hyperlink ref="M1278" r:id="rId1079" display="Ссылка"/>
    <hyperlink ref="M1279" r:id="rId1080" display="Ссылка"/>
    <hyperlink ref="M1280" r:id="rId1081" display="Ссылка"/>
    <hyperlink ref="M1281" r:id="rId1082" display="Ссылка"/>
    <hyperlink ref="M1282" r:id="rId1083" display="Ссылка"/>
    <hyperlink ref="M1283" r:id="rId1084" display="Ссылка"/>
    <hyperlink ref="M1284" r:id="rId1085" display="Ссылка"/>
    <hyperlink ref="M1285" r:id="rId1086" display="Ссылка"/>
    <hyperlink ref="M1286" r:id="rId1087" display="Ссылка"/>
    <hyperlink ref="M1287" r:id="rId1088" display="Ссылка"/>
    <hyperlink ref="M1288" r:id="rId1089" display="Ссылка"/>
    <hyperlink ref="M1290" r:id="rId1090" display="Ссылка"/>
    <hyperlink ref="M1291" r:id="rId1091" display="Ссылка"/>
    <hyperlink ref="M1292" r:id="rId1092" display="Ссылка"/>
    <hyperlink ref="M1293" r:id="rId1093" display="Ссылка"/>
    <hyperlink ref="M1294" r:id="rId1094" display="Ссылка"/>
    <hyperlink ref="M1296" r:id="rId1095" display="Ссылка"/>
    <hyperlink ref="M1297" r:id="rId1096" display="Ссылка"/>
    <hyperlink ref="M1298" r:id="rId1097" display="Ссылка"/>
    <hyperlink ref="M1299" r:id="rId1098" display="Ссылка"/>
    <hyperlink ref="M1300" r:id="rId1099" display="Ссылка"/>
    <hyperlink ref="M1301" r:id="rId1100" display="Ссылка"/>
    <hyperlink ref="M1303" r:id="rId1101" display="Ссылка"/>
    <hyperlink ref="M1304" r:id="rId1102" display="Ссылка"/>
    <hyperlink ref="M1305" r:id="rId1103" display="Ссылка"/>
    <hyperlink ref="M1306" r:id="rId1104" display="Ссылка"/>
    <hyperlink ref="M1308" r:id="rId1105" display="Ссылка"/>
    <hyperlink ref="M1309" r:id="rId1106" display="Ссылка"/>
    <hyperlink ref="M1310" r:id="rId1107" display="Ссылка"/>
    <hyperlink ref="M1311" r:id="rId1108" display="Ссылка"/>
    <hyperlink ref="M1313" r:id="rId1109" display="Ссылка"/>
    <hyperlink ref="M1314" r:id="rId1110" display="Ссылка"/>
    <hyperlink ref="M1315" r:id="rId1111" display="Ссылка"/>
    <hyperlink ref="M1316" r:id="rId1112" display="Ссылка"/>
    <hyperlink ref="M1317" r:id="rId1113" display="Ссылка"/>
    <hyperlink ref="M1318" r:id="rId1114" display="Ссылка"/>
    <hyperlink ref="M1319" r:id="rId1115" display="Ссылка"/>
    <hyperlink ref="M1320" r:id="rId1116" display="Ссылка"/>
    <hyperlink ref="M1330" r:id="rId1117" display="Ссылка"/>
    <hyperlink ref="M1340" r:id="rId1118" display="Ссылка"/>
    <hyperlink ref="M1321" r:id="rId1119" display="Ссылка"/>
    <hyperlink ref="M1322" r:id="rId1120" display="Ссылка"/>
    <hyperlink ref="M1323" r:id="rId1121" display="Ссылка"/>
    <hyperlink ref="M1324" r:id="rId1122" display="Ссылка"/>
    <hyperlink ref="M1325" r:id="rId1123" display="Ссылка"/>
    <hyperlink ref="M1326" r:id="rId1124" display="Ссылка"/>
    <hyperlink ref="M1327" r:id="rId1125" display="Ссылка"/>
    <hyperlink ref="M1328" r:id="rId1126" display="Ссылка"/>
    <hyperlink ref="M1329" r:id="rId1127" display="Ссылка"/>
    <hyperlink ref="M1331" r:id="rId1128" display="Ссылка"/>
    <hyperlink ref="M1332" r:id="rId1129" display="Ссылка"/>
    <hyperlink ref="M1333" r:id="rId1130" display="Ссылка"/>
    <hyperlink ref="M1334" r:id="rId1131" display="Ссылка"/>
    <hyperlink ref="M1335" r:id="rId1132" display="Ссылка"/>
    <hyperlink ref="M1336" r:id="rId1133" display="Ссылка"/>
    <hyperlink ref="M1337" r:id="rId1134" display="Ссылка"/>
    <hyperlink ref="M1338" r:id="rId1135" display="Ссылка"/>
    <hyperlink ref="M1339" r:id="rId1136" display="Ссылка"/>
    <hyperlink ref="M1341" r:id="rId1137" display="Ссылка"/>
    <hyperlink ref="M1342" r:id="rId1138" display="Ссылка"/>
    <hyperlink ref="M1343" r:id="rId1139" display="Ссылка"/>
    <hyperlink ref="M1344" r:id="rId1140" display="Ссылка"/>
    <hyperlink ref="M1345" r:id="rId1141" display="Ссылка"/>
    <hyperlink ref="M1346" r:id="rId1142" display="Ссылка"/>
    <hyperlink ref="M1347" r:id="rId1143" display="Ссылка"/>
    <hyperlink ref="M1348" r:id="rId1144" display="Ссылка"/>
    <hyperlink ref="M1350" r:id="rId1145" display="Ссылка"/>
    <hyperlink ref="M1351" r:id="rId1146" display="Ссылка"/>
    <hyperlink ref="M1352" r:id="rId1147" display="Ссылка"/>
    <hyperlink ref="M1353" r:id="rId1148" display="Ссылка"/>
    <hyperlink ref="M1354" r:id="rId1149" display="Ссылка"/>
    <hyperlink ref="M1355" r:id="rId1150" display="Ссылка"/>
    <hyperlink ref="M1356" r:id="rId1151" display="Ссылка"/>
    <hyperlink ref="M1357" r:id="rId1152" display="Ссылка"/>
    <hyperlink ref="M1358" r:id="rId1153" display="Ссылка"/>
    <hyperlink ref="M1368" r:id="rId1154" display="Ссылка"/>
    <hyperlink ref="M1378" r:id="rId1155" display="Ссылка"/>
    <hyperlink ref="M1379" r:id="rId1156" display="Ссылка"/>
    <hyperlink ref="M1384" r:id="rId1157" display="Ссылка"/>
    <hyperlink ref="M1359" r:id="rId1158" display="Ссылка"/>
    <hyperlink ref="M1360" r:id="rId1159" display="Ссылка"/>
    <hyperlink ref="M1361" r:id="rId1160" display="Ссылка"/>
    <hyperlink ref="M1362" r:id="rId1161" display="Ссылка"/>
    <hyperlink ref="M1363" r:id="rId1162" display="Ссылка"/>
    <hyperlink ref="M1364" r:id="rId1163" display="Ссылка"/>
    <hyperlink ref="M1365" r:id="rId1164" display="Ссылка"/>
    <hyperlink ref="M1366" r:id="rId1165" display="Ссылка"/>
    <hyperlink ref="M1367" r:id="rId1166" display="Ссылка"/>
    <hyperlink ref="M1369" r:id="rId1167" display="Ссылка"/>
    <hyperlink ref="M1370" r:id="rId1168" display="Ссылка"/>
    <hyperlink ref="M1371" r:id="rId1169" display="Ссылка"/>
    <hyperlink ref="M1372" r:id="rId1170" display="Ссылка"/>
    <hyperlink ref="M1373" r:id="rId1171" display="Ссылка"/>
    <hyperlink ref="M1374" r:id="rId1172" display="Ссылка"/>
    <hyperlink ref="M1375" r:id="rId1173" display="Ссылка"/>
    <hyperlink ref="M1376" r:id="rId1174" display="Ссылка"/>
    <hyperlink ref="M1377" r:id="rId1175" display="Ссылка"/>
    <hyperlink ref="M1380" r:id="rId1176" display="Ссылка"/>
    <hyperlink ref="M1381" r:id="rId1177" display="Ссылка"/>
    <hyperlink ref="M1382" r:id="rId1178" display="Ссылка"/>
    <hyperlink ref="M1383" r:id="rId1179" display="Ссылка"/>
    <hyperlink ref="M1386" r:id="rId1180" display="Ссылка"/>
    <hyperlink ref="M1387" r:id="rId1181" display="Ссылка"/>
    <hyperlink ref="M1388" r:id="rId1182" display="Ссылка"/>
    <hyperlink ref="M1389" r:id="rId1183" display="Ссылка"/>
    <hyperlink ref="M1390" r:id="rId1184" display="Ссылка"/>
    <hyperlink ref="M1391" r:id="rId1185" display="Ссылка"/>
    <hyperlink ref="M1392" r:id="rId1186" display="Ссылка"/>
    <hyperlink ref="M1393" r:id="rId1187" display="Ссылка"/>
    <hyperlink ref="M1394" r:id="rId1188" display="Ссылка"/>
    <hyperlink ref="M1395" r:id="rId1189" display="Ссылка"/>
    <hyperlink ref="M1396" r:id="rId1190" display="Ссылка"/>
    <hyperlink ref="M1397" r:id="rId1191" display="Ссылка"/>
    <hyperlink ref="M1398" r:id="rId1192" display="Ссылка"/>
    <hyperlink ref="M1399" r:id="rId1193" display="Ссылка"/>
    <hyperlink ref="M1400" r:id="rId1194" display="Ссылка"/>
    <hyperlink ref="M1401" r:id="rId1195" display="Ссылка"/>
    <hyperlink ref="M1402" r:id="rId1196" display="Ссылка"/>
    <hyperlink ref="M1403" r:id="rId1197" display="Ссылка"/>
    <hyperlink ref="M1404" r:id="rId1198" display="Ссылка"/>
    <hyperlink ref="M1405" r:id="rId1199" display="Ссылка"/>
    <hyperlink ref="M1406" r:id="rId1200" display="Ссылка"/>
    <hyperlink ref="M1407" r:id="rId1201" display="Ссылка"/>
    <hyperlink ref="M1408" r:id="rId1202" display="Ссылка"/>
    <hyperlink ref="M1409" r:id="rId1203" display="Ссылка"/>
    <hyperlink ref="M1411" r:id="rId1204" display="Ссылка"/>
    <hyperlink ref="M1412" r:id="rId1205" display="Ссылка"/>
    <hyperlink ref="M1413" r:id="rId1206" display="Ссылка"/>
    <hyperlink ref="M1414" r:id="rId1207" display="Ссылка"/>
    <hyperlink ref="M1415" r:id="rId1208" display="Ссылка"/>
    <hyperlink ref="M1416" r:id="rId1209" display="Ссылка"/>
    <hyperlink ref="M1417" r:id="rId1210" display="Ссылка"/>
    <hyperlink ref="M1418" r:id="rId1211" display="Ссылка"/>
    <hyperlink ref="M1419" r:id="rId1212" display="Ссылка"/>
    <hyperlink ref="M1420" r:id="rId1213" display="Ссылка"/>
    <hyperlink ref="M1421" r:id="rId1214" display="Ссылка"/>
    <hyperlink ref="M1422" r:id="rId1215" display="Ссылка"/>
    <hyperlink ref="M1423" r:id="rId1216" display="Ссылка"/>
    <hyperlink ref="M1424" r:id="rId1217" display="Ссылка"/>
    <hyperlink ref="M1425" r:id="rId1218" display="Ссылка"/>
    <hyperlink ref="M1426" r:id="rId1219" display="Ссылка"/>
    <hyperlink ref="M1427" r:id="rId1220" display="Ссылка"/>
    <hyperlink ref="M1428" r:id="rId1221" display="Ссылка"/>
    <hyperlink ref="M1429" r:id="rId1222" display="Ссылка"/>
    <hyperlink ref="M1430" r:id="rId1223" display="Ссылка"/>
    <hyperlink ref="M1431" r:id="rId1224" display="Ссылка"/>
    <hyperlink ref="M1432" r:id="rId1225" display="Ссылка"/>
    <hyperlink ref="M1433" r:id="rId1226" display="Ссылка"/>
    <hyperlink ref="M1434" r:id="rId1227" display="Ссылка"/>
    <hyperlink ref="M1436" r:id="rId1228" display="Ссылка"/>
    <hyperlink ref="M1437" r:id="rId1229" display="Ссылка"/>
    <hyperlink ref="M1438" r:id="rId1230" display="Ссылка"/>
    <hyperlink ref="M1439" r:id="rId1231" display="Ссылка"/>
    <hyperlink ref="M1440" r:id="rId1232" display="Ссылка"/>
    <hyperlink ref="M1441" r:id="rId1233" display="Ссылка"/>
    <hyperlink ref="M1442" r:id="rId1234" display="Ссылка"/>
    <hyperlink ref="M1443" r:id="rId1235" display="Ссылка"/>
    <hyperlink ref="M1444" r:id="rId1236" display="Ссылка"/>
    <hyperlink ref="M1445" r:id="rId1237" display="Ссылка"/>
    <hyperlink ref="M1446" r:id="rId1238" display="Ссылка"/>
    <hyperlink ref="M1447" r:id="rId1239" display="Ссылка"/>
    <hyperlink ref="M1448" r:id="rId1240" display="Ссылка"/>
    <hyperlink ref="M1449" r:id="rId1241" display="Ссылка"/>
    <hyperlink ref="M1450" r:id="rId1242" display="Ссылка"/>
    <hyperlink ref="M1451" r:id="rId1243" display="Ссылка"/>
    <hyperlink ref="M1453" r:id="rId1244" display="Ссылка"/>
    <hyperlink ref="M1454" r:id="rId1245" display="Ссылка"/>
    <hyperlink ref="M1455" r:id="rId1246" display="Ссылка"/>
    <hyperlink ref="M1456" r:id="rId1247" display="Ссылка"/>
    <hyperlink ref="M1457" r:id="rId1248" display="Ссылка"/>
    <hyperlink ref="M1458" r:id="rId1249" display="Ссылка"/>
    <hyperlink ref="M1459" r:id="rId1250" display="Ссылка"/>
    <hyperlink ref="M1460" r:id="rId1251" display="Ссылка"/>
    <hyperlink ref="M1461" r:id="rId1252" display="Ссылка"/>
    <hyperlink ref="M1462" r:id="rId1253" display="Ссылка"/>
    <hyperlink ref="M1463" r:id="rId1254" display="Ссылка"/>
    <hyperlink ref="M1464" r:id="rId1255" display="Ссылка"/>
    <hyperlink ref="M1466" r:id="rId1256" display="Ссылка"/>
    <hyperlink ref="M1467" r:id="rId1257" display="Ссылка"/>
    <hyperlink ref="M1468" r:id="rId1258" display="Ссылка"/>
    <hyperlink ref="M1469" r:id="rId1259" display="Ссылка"/>
    <hyperlink ref="M1470" r:id="rId1260" display="Ссылка"/>
    <hyperlink ref="M1472" r:id="rId1261" display="Ссылка"/>
    <hyperlink ref="M1473" r:id="rId1262" display="Ссылка"/>
    <hyperlink ref="M1474" r:id="rId1263" display="Ссылка"/>
    <hyperlink ref="M1475" r:id="rId1264" display="Ссылка"/>
    <hyperlink ref="M1476" r:id="rId1265" display="Ссылка"/>
    <hyperlink ref="M1477" r:id="rId1266" display="Ссылка"/>
    <hyperlink ref="M1479" r:id="rId1267" display="Ссылка"/>
    <hyperlink ref="M1480" r:id="rId1268" display="Ссылка"/>
    <hyperlink ref="M1481" r:id="rId1269" display="Ссылка"/>
    <hyperlink ref="M1482" r:id="rId1270" display="Ссылка"/>
    <hyperlink ref="M1484" r:id="rId1271" display="Ссылка"/>
    <hyperlink ref="M1485" r:id="rId1272" display="Ссылка"/>
    <hyperlink ref="M1486" r:id="rId1273" display="Ссылка"/>
    <hyperlink ref="M1488" r:id="rId1274" display="Ссылка"/>
    <hyperlink ref="M1489" r:id="rId1275" display="Ссылка"/>
    <hyperlink ref="M1490" r:id="rId1276" display="Ссылка"/>
    <hyperlink ref="M1492" r:id="rId1277" display="Ссылка"/>
    <hyperlink ref="M1493" r:id="rId1278" display="Ссылка"/>
    <hyperlink ref="M1494" r:id="rId1279" display="Ссылка"/>
    <hyperlink ref="M1503" r:id="rId1280" display="Ссылка"/>
    <hyperlink ref="M1504" r:id="rId1281" display="Ссылка"/>
    <hyperlink ref="M1505" r:id="rId1282" display="Ссылка"/>
    <hyperlink ref="M1506" r:id="rId1283" display="Ссылка"/>
    <hyperlink ref="M1513" r:id="rId1284" display="Ссылка"/>
    <hyperlink ref="M1514" r:id="rId1285" display="Ссылка"/>
    <hyperlink ref="M1515" r:id="rId1286" display="Ссылка"/>
    <hyperlink ref="M1516" r:id="rId1287" display="Ссылка"/>
    <hyperlink ref="M1517" r:id="rId1288" display="Ссылка"/>
    <hyperlink ref="M1518" r:id="rId1289" display="Ссылка"/>
    <hyperlink ref="M1519" r:id="rId1290" display="Ссылка"/>
    <hyperlink ref="M1520" r:id="rId1291" display="Ссылка"/>
    <hyperlink ref="M1521" r:id="rId1292" display="Ссылка"/>
    <hyperlink ref="M1522" r:id="rId1293" display="Ссылка"/>
    <hyperlink ref="M1523" r:id="rId1294" display="Ссылка"/>
    <hyperlink ref="M1524" r:id="rId1295" display="Ссылка"/>
    <hyperlink ref="M1525" r:id="rId1296" display="Ссылка"/>
    <hyperlink ref="M1526" r:id="rId1297" display="Ссылка"/>
    <hyperlink ref="M1527" r:id="rId1298" display="Ссылка"/>
    <hyperlink ref="M1532" r:id="rId1299" display="Ссылка"/>
    <hyperlink ref="M1533" r:id="rId1300" display="Ссылка"/>
    <hyperlink ref="M1534" r:id="rId1301" display="Ссылка"/>
    <hyperlink ref="M1535" r:id="rId1302" display="Ссылка"/>
    <hyperlink ref="M1536" r:id="rId1303" display="Ссылка"/>
    <hyperlink ref="M1537" r:id="rId1304" display="Ссылка"/>
    <hyperlink ref="M1538" r:id="rId1305" display="Ссылка"/>
    <hyperlink ref="M1539" r:id="rId1306" display="Ссылка"/>
    <hyperlink ref="M1540" r:id="rId1307" display="Ссылка"/>
    <hyperlink ref="M1541" r:id="rId1308" display="Ссылка"/>
    <hyperlink ref="M1542" r:id="rId1309" display="Ссылка"/>
    <hyperlink ref="M1543" r:id="rId1310" display="Ссылка"/>
    <hyperlink ref="M1544" r:id="rId1311" display="Ссылка"/>
    <hyperlink ref="M1545" r:id="rId1312" display="Ссылка"/>
    <hyperlink ref="M1546" r:id="rId1313" display="Ссылка"/>
    <hyperlink ref="M1547" r:id="rId1314" display="Ссылка"/>
    <hyperlink ref="M1548" r:id="rId1315" display="Ссылка"/>
    <hyperlink ref="M1549" r:id="rId1316" display="Ссылка"/>
    <hyperlink ref="M1550" r:id="rId1317" display="Ссылка"/>
    <hyperlink ref="M1551" r:id="rId1318" display="Ссылка"/>
    <hyperlink ref="M1552" r:id="rId1319" display="Ссылка"/>
    <hyperlink ref="M1553" r:id="rId1320" display="Ссылка"/>
    <hyperlink ref="M1554" r:id="rId1321" display="Ссылка"/>
    <hyperlink ref="M1555" r:id="rId1322" display="Ссылка"/>
    <hyperlink ref="M1557" r:id="rId1323" display="Ссылка"/>
    <hyperlink ref="M1558" r:id="rId1324" display="Ссылка"/>
    <hyperlink ref="M1559" r:id="rId1325" display="Ссылка"/>
    <hyperlink ref="M1560" r:id="rId1326" display="Ссылка"/>
    <hyperlink ref="M1561" r:id="rId1327" display="Ссылка"/>
    <hyperlink ref="M1562" r:id="rId1328" display="Ссылка"/>
    <hyperlink ref="M1563" r:id="rId1329" display="Ссылка"/>
    <hyperlink ref="M1564" r:id="rId1330" display="Ссылка"/>
    <hyperlink ref="M1565" r:id="rId1331" display="Ссылка"/>
    <hyperlink ref="M1566" r:id="rId1332" display="Ссылка"/>
    <hyperlink ref="M1567" r:id="rId1333" display="Ссылка"/>
    <hyperlink ref="M1568" r:id="rId1334" display="Ссылка"/>
    <hyperlink ref="M1578" r:id="rId1335" display="Ссылка"/>
    <hyperlink ref="M1569" r:id="rId1336" display="Ссылка"/>
    <hyperlink ref="M1570" r:id="rId1337" display="Ссылка"/>
    <hyperlink ref="M1571" r:id="rId1338" display="Ссылка"/>
    <hyperlink ref="M1572" r:id="rId1339" display="Ссылка"/>
    <hyperlink ref="M1573" r:id="rId1340" display="Ссылка"/>
    <hyperlink ref="M1574" r:id="rId1341" display="Ссылка"/>
    <hyperlink ref="M1575" r:id="rId1342" display="Ссылка"/>
    <hyperlink ref="M1576" r:id="rId1343" display="Ссылка"/>
    <hyperlink ref="M1577" r:id="rId1344" display="Ссылка"/>
    <hyperlink ref="M1580" r:id="rId1345" display="Ссылка"/>
    <hyperlink ref="M1581" r:id="rId1346" display="Ссылка"/>
    <hyperlink ref="M1582" r:id="rId1347" display="Ссылка"/>
    <hyperlink ref="M1583" r:id="rId1348" display="Ссылка"/>
    <hyperlink ref="M1584" r:id="rId1349" display="Ссылка"/>
    <hyperlink ref="M1585" r:id="rId1350" display="Ссылка"/>
    <hyperlink ref="M1586" r:id="rId1351" display="Ссылка"/>
    <hyperlink ref="M1587" r:id="rId1352" display="Ссылка"/>
    <hyperlink ref="M1588" r:id="rId1353" display="Ссылка"/>
    <hyperlink ref="M1589" r:id="rId1354" display="Ссылка"/>
    <hyperlink ref="M1590" r:id="rId1355" display="Ссылка"/>
    <hyperlink ref="M1591" r:id="rId1356" display="Ссылка"/>
    <hyperlink ref="M1592" r:id="rId1357" display="Ссылка"/>
    <hyperlink ref="M1593" r:id="rId1358" display="Ссылка"/>
    <hyperlink ref="M1594" r:id="rId1359" display="Ссылка"/>
    <hyperlink ref="M1595" r:id="rId1360" display="Ссылка"/>
    <hyperlink ref="M1596" r:id="rId1361" display="Ссылка"/>
    <hyperlink ref="M1597" r:id="rId1362" display="Ссылка"/>
    <hyperlink ref="M1598" r:id="rId1363" display="Ссылка"/>
    <hyperlink ref="M1599" r:id="rId1364" display="Ссылка"/>
    <hyperlink ref="M1600" r:id="rId1365" display="Ссылка"/>
    <hyperlink ref="M1601" r:id="rId1366" display="Ссылка"/>
    <hyperlink ref="M1602" r:id="rId1367" display="Ссылка"/>
    <hyperlink ref="M1604" r:id="rId1368" display="Ссылка"/>
    <hyperlink ref="M1605" r:id="rId1369" display="Ссылка"/>
    <hyperlink ref="M1606" r:id="rId1370" display="Ссылка"/>
    <hyperlink ref="M1607" r:id="rId1371" display="Ссылка"/>
    <hyperlink ref="M1608" r:id="rId1372" display="Ссылка"/>
    <hyperlink ref="M1609" r:id="rId1373" display="Ссылка"/>
    <hyperlink ref="M1610" r:id="rId1374" display="Ссылка"/>
    <hyperlink ref="M1611" r:id="rId1375" display="Ссылка"/>
    <hyperlink ref="M1612" r:id="rId1376" display="Ссылка"/>
    <hyperlink ref="M1613" r:id="rId1377" display="Ссылка"/>
    <hyperlink ref="M1614" r:id="rId1378" display="Ссылка"/>
    <hyperlink ref="M1615" r:id="rId1379" display="Ссылка"/>
    <hyperlink ref="M1616" r:id="rId1380" display="Ссылка"/>
    <hyperlink ref="M1617" r:id="rId1381" display="Ссылка"/>
    <hyperlink ref="M1618" r:id="rId1382" display="Ссылка"/>
    <hyperlink ref="M1619" r:id="rId1383" display="Ссылка"/>
    <hyperlink ref="M1620" r:id="rId1384" display="Ссылка"/>
    <hyperlink ref="M1621" r:id="rId1385" display="Ссылка"/>
    <hyperlink ref="M1622" r:id="rId1386" display="Ссылка"/>
    <hyperlink ref="M1623" r:id="rId1387" display="Ссылка"/>
    <hyperlink ref="M1624" r:id="rId1388" display="Ссылка"/>
    <hyperlink ref="M1625" r:id="rId1389" display="Ссылка"/>
    <hyperlink ref="M1626" r:id="rId1390" display="Ссылка"/>
    <hyperlink ref="M1627" r:id="rId1391" display="Ссылка"/>
    <hyperlink ref="M1628" r:id="rId1392" display="Ссылка"/>
    <hyperlink ref="M1629" r:id="rId1393" display="Ссылка"/>
    <hyperlink ref="M1630" r:id="rId1394" display="Ссылка"/>
    <hyperlink ref="M1631" r:id="rId1395" display="Ссылка"/>
    <hyperlink ref="M1632" r:id="rId1396" display="Ссылка"/>
    <hyperlink ref="M1634" r:id="rId1397" display="Ссылка"/>
    <hyperlink ref="M1635" r:id="rId1398" display="Ссылка"/>
    <hyperlink ref="M1636" r:id="rId1399" display="Ссылка"/>
    <hyperlink ref="M1637" r:id="rId1400" display="Ссылка"/>
    <hyperlink ref="M1638" r:id="rId1401" display="Ссылка"/>
    <hyperlink ref="M1639" r:id="rId1402" display="Ссылка"/>
    <hyperlink ref="M1641" r:id="rId1403" display="Ссылка"/>
    <hyperlink ref="M1642" r:id="rId1404" display="Ссылка"/>
    <hyperlink ref="M1643" r:id="rId1405" display="Ссылка"/>
    <hyperlink ref="M1644" r:id="rId1406" display="Ссылка"/>
    <hyperlink ref="M1645" r:id="rId1407" display="Ссылка"/>
    <hyperlink ref="M1646" r:id="rId1408" display="Ссылка"/>
    <hyperlink ref="M1647" r:id="rId1409" display="Ссылка"/>
    <hyperlink ref="M1648" r:id="rId1410" display="Ссылка"/>
    <hyperlink ref="M1649" r:id="rId1411" display="Ссылка"/>
    <hyperlink ref="M1650" r:id="rId1412" display="Ссылка"/>
    <hyperlink ref="M1652" r:id="rId1413" display="Ссылка"/>
    <hyperlink ref="M1653" r:id="rId1414" display="Ссылка"/>
    <hyperlink ref="M1654" r:id="rId1415" display="Ссылка"/>
    <hyperlink ref="M1655" r:id="rId1416" display="Ссылка"/>
    <hyperlink ref="M1656" r:id="rId1417" display="Ссылка"/>
    <hyperlink ref="M1657" r:id="rId1418" display="Ссылка"/>
    <hyperlink ref="M1658" r:id="rId1419" display="Ссылка"/>
    <hyperlink ref="M1659" r:id="rId1420" display="Ссылка"/>
    <hyperlink ref="M1660" r:id="rId1421" display="Ссылка"/>
    <hyperlink ref="M1661" r:id="rId1422" display="Ссылка"/>
    <hyperlink ref="M1663" r:id="rId1423" display="Ссылка"/>
    <hyperlink ref="M1664" r:id="rId1424" display="Ссылка"/>
    <hyperlink ref="M1665" r:id="rId1425" display="Ссылка"/>
    <hyperlink ref="M1666" r:id="rId1426" display="Ссылка"/>
    <hyperlink ref="M1668" r:id="rId1427" display="Ссылка"/>
    <hyperlink ref="M1669" r:id="rId1428" display="Ссылка"/>
    <hyperlink ref="M1670" r:id="rId1429" display="Ссылка"/>
    <hyperlink ref="M1671" r:id="rId1430" display="Ссылка"/>
    <hyperlink ref="M1672" r:id="rId1431" display="Ссылка"/>
    <hyperlink ref="M1673" r:id="rId1432" display="Ссылка"/>
    <hyperlink ref="M1674" r:id="rId1433" display="Ссылка"/>
    <hyperlink ref="M1675" r:id="rId1434" display="Ссылка"/>
    <hyperlink ref="M1683" r:id="rId1435" display="Ссылка"/>
    <hyperlink ref="M1684" r:id="rId1436" display="Ссылка"/>
    <hyperlink ref="M1685" r:id="rId1437" display="Ссылка"/>
    <hyperlink ref="M1686" r:id="rId1438" display="Ссылка"/>
    <hyperlink ref="M1688" r:id="rId1439" display="Ссылка"/>
    <hyperlink ref="M1689" r:id="rId1440" display="Ссылка"/>
    <hyperlink ref="M1691" r:id="rId1441" display="Ссылка"/>
    <hyperlink ref="M1692" r:id="rId1442" display="Ссылка"/>
    <hyperlink ref="M1693" r:id="rId1443" display="Ссылка"/>
    <hyperlink ref="M1694" r:id="rId1444" display="Ссылка"/>
    <hyperlink ref="M1695" r:id="rId1445" display="Ссылка"/>
    <hyperlink ref="M1696" r:id="rId1446" display="Ссылка"/>
    <hyperlink ref="M1697" r:id="rId1447" display="Ссылка"/>
    <hyperlink ref="M1698" r:id="rId1448" display="Ссылка"/>
    <hyperlink ref="M1699" r:id="rId1449" display="Ссылка"/>
    <hyperlink ref="M1700" r:id="rId1450" display="Ссылка"/>
    <hyperlink ref="M1701" r:id="rId1451" display="Ссылка"/>
    <hyperlink ref="M1702" r:id="rId1452" display="Ссылка"/>
    <hyperlink ref="M1703" r:id="rId1453" display="Ссылка"/>
    <hyperlink ref="M1704" r:id="rId1454" display="Ссылка"/>
    <hyperlink ref="M1705" r:id="rId1455" display="Ссылка"/>
    <hyperlink ref="M1706" r:id="rId1456" display="Ссылка"/>
    <hyperlink ref="M1707" r:id="rId1457" display="Ссылка"/>
    <hyperlink ref="M1708" r:id="rId1458" display="Ссылка"/>
    <hyperlink ref="M1709" r:id="rId1459" display="Ссылка"/>
    <hyperlink ref="M1710" r:id="rId1460" display="Ссылка"/>
    <hyperlink ref="M1711" r:id="rId1461" display="Ссылка"/>
    <hyperlink ref="M1712" r:id="rId1462" display="Ссылка"/>
    <hyperlink ref="M1713" r:id="rId1463" display="Ссылка"/>
    <hyperlink ref="M1714" r:id="rId1464" display="Ссылка"/>
    <hyperlink ref="M1715" r:id="rId1465" display="Ссылка"/>
    <hyperlink ref="M1716" r:id="rId1466" display="Ссылка"/>
    <hyperlink ref="M1717" r:id="rId1467" display="Ссылка"/>
    <hyperlink ref="M1718" r:id="rId1468" display="Ссылка"/>
    <hyperlink ref="M1719" r:id="rId1469" display="Ссылка"/>
    <hyperlink ref="M1720" r:id="rId1470" display="Ссылка"/>
    <hyperlink ref="M1721" r:id="rId1471" display="Ссылка"/>
    <hyperlink ref="M1722" r:id="rId1472" display="Ссылка"/>
    <hyperlink ref="M1723" r:id="rId1473" display="Ссылка"/>
    <hyperlink ref="M1724" r:id="rId1474" display="Ссылка"/>
    <hyperlink ref="M1725" r:id="rId1475" display="Ссылка"/>
    <hyperlink ref="M1726" r:id="rId1476" display="Ссылка"/>
    <hyperlink ref="M1727" r:id="rId1477" display="Ссылка"/>
    <hyperlink ref="M1728" r:id="rId1478" display="Ссылка"/>
    <hyperlink ref="M1729" r:id="rId1479" display="Ссылка"/>
    <hyperlink ref="M1730" r:id="rId1480" display="Ссылка"/>
    <hyperlink ref="M1731" r:id="rId1481" display="Ссылка"/>
    <hyperlink ref="M1732" r:id="rId1482" display="Ссылка"/>
    <hyperlink ref="M1733" r:id="rId1483" display="Ссылка"/>
    <hyperlink ref="M1734" r:id="rId1484" display="Ссылка"/>
    <hyperlink ref="M1735" r:id="rId1485" display="Ссылка"/>
    <hyperlink ref="M1736" r:id="rId1486" display="Ссылка"/>
    <hyperlink ref="M1737" r:id="rId1487" display="Ссылка"/>
    <hyperlink ref="M1738" r:id="rId1488" display="Ссылка"/>
    <hyperlink ref="M1739" r:id="rId1489" display="Ссылка"/>
    <hyperlink ref="M1740" r:id="rId1490" display="Ссылка"/>
    <hyperlink ref="M1741" r:id="rId1491" display="Ссылка"/>
    <hyperlink ref="M1742" r:id="rId1492" display="Ссылка"/>
    <hyperlink ref="M1743" r:id="rId1493" display="Ссылка"/>
    <hyperlink ref="M1751" r:id="rId1494" display="Ссылка"/>
    <hyperlink ref="M1752" r:id="rId1495" display="Ссылка"/>
    <hyperlink ref="M1753" r:id="rId1496" display="Ссылка"/>
    <hyperlink ref="M1754" r:id="rId1497" display="Ссылка"/>
    <hyperlink ref="M1755" r:id="rId1498" display="Ссылка"/>
    <hyperlink ref="M1756" r:id="rId1499" display="Ссылка"/>
    <hyperlink ref="M1757" r:id="rId1500" display="Ссылка"/>
    <hyperlink ref="M1758" r:id="rId1501" display="Ссылка"/>
    <hyperlink ref="M1759" r:id="rId1502" display="Ссылка"/>
    <hyperlink ref="M1760" r:id="rId1503" display="Ссылка"/>
    <hyperlink ref="M1761" r:id="rId1504" display="Ссылка"/>
    <hyperlink ref="M1762" r:id="rId1505" display="Ссылка"/>
    <hyperlink ref="M1763" r:id="rId1506" display="Ссылка"/>
    <hyperlink ref="M1764" r:id="rId1507" display="Ссылка"/>
    <hyperlink ref="M1772" r:id="rId1508" display="Ссылка"/>
    <hyperlink ref="M1773" r:id="rId1509" display="Ссылка"/>
    <hyperlink ref="M1774" r:id="rId1510" display="Ссылка"/>
    <hyperlink ref="M1775" r:id="rId1511" display="Ссылка"/>
    <hyperlink ref="M1776" r:id="rId1512" display="Ссылка"/>
    <hyperlink ref="M1777" r:id="rId1513" display="Ссылка"/>
    <hyperlink ref="M1778" r:id="rId1514" display="Ссылка"/>
    <hyperlink ref="M1779" r:id="rId1515" display="Ссылка"/>
    <hyperlink ref="M1780" r:id="rId1516" display="Ссылка"/>
    <hyperlink ref="M1781" r:id="rId1517" display="Ссылка"/>
    <hyperlink ref="M1782" r:id="rId1518" display="Ссылка"/>
    <hyperlink ref="M1783" r:id="rId1519" display="Ссылка"/>
    <hyperlink ref="M1784" r:id="rId1520" display="Ссылка"/>
    <hyperlink ref="M1785" r:id="rId1521" display="Ссылка"/>
    <hyperlink ref="M1786" r:id="rId1522" display="Ссылка"/>
    <hyperlink ref="M1787" r:id="rId1523" display="Ссылка"/>
    <hyperlink ref="M1788" r:id="rId1524" display="Ссылка"/>
    <hyperlink ref="M1789" r:id="rId1525" display="Ссылка"/>
    <hyperlink ref="M1790" r:id="rId1526" display="Ссылка"/>
    <hyperlink ref="M1791" r:id="rId1527" display="Ссылка"/>
    <hyperlink ref="M1792" r:id="rId1528" display="Ссылка"/>
    <hyperlink ref="M1793" r:id="rId1529" display="Ссылка"/>
    <hyperlink ref="M1794" r:id="rId1530" display="Ссылка"/>
    <hyperlink ref="M1795" r:id="rId1531" display="Ссылка"/>
    <hyperlink ref="M1796" r:id="rId1532" display="Ссылка"/>
    <hyperlink ref="M1797" r:id="rId1533" display="Ссылка"/>
    <hyperlink ref="M1798" r:id="rId1534" display="Ссылка"/>
    <hyperlink ref="M1799" r:id="rId1535" display="Ссылка"/>
    <hyperlink ref="M1800" r:id="rId1536" display="Ссылка"/>
    <hyperlink ref="M1801" r:id="rId1537" display="Ссылка"/>
    <hyperlink ref="M1802" r:id="rId1538" display="Ссылка"/>
    <hyperlink ref="M1803" r:id="rId1539" display="Ссылка"/>
    <hyperlink ref="M1804" r:id="rId1540" display="Ссылка"/>
    <hyperlink ref="M1808" r:id="rId1541" display="Ссылка"/>
    <hyperlink ref="M1821" r:id="rId1542" display="Ссылка"/>
    <hyperlink ref="M1822" r:id="rId1543" display="Ссылка"/>
    <hyperlink ref="M1827" r:id="rId1544" display="Ссылка"/>
    <hyperlink ref="M1805" r:id="rId1545" display="Ссылка"/>
    <hyperlink ref="M1806" r:id="rId1546" display="Ссылка"/>
    <hyperlink ref="M1807" r:id="rId1547" display="Ссылка"/>
    <hyperlink ref="M1809" r:id="rId1548" display="Ссылка"/>
    <hyperlink ref="M1810" r:id="rId1549" display="Ссылка"/>
    <hyperlink ref="M1811" r:id="rId1550" display="Ссылка"/>
    <hyperlink ref="M1812" r:id="rId1551" display="Ссылка"/>
    <hyperlink ref="M1813" r:id="rId1552" display="Ссылка"/>
    <hyperlink ref="M1823" r:id="rId1553" display="Ссылка"/>
    <hyperlink ref="M1824" r:id="rId1554" display="Ссылка"/>
    <hyperlink ref="M1825" r:id="rId1555" display="Ссылка"/>
    <hyperlink ref="M1826" r:id="rId1556" display="Ссылка"/>
    <hyperlink ref="M1829" r:id="rId1557" display="Ссылка"/>
    <hyperlink ref="M1830" r:id="rId1558" display="Ссылка"/>
    <hyperlink ref="M1831" r:id="rId1559" display="Ссылка"/>
    <hyperlink ref="M1832" r:id="rId1560" display="Ссылка"/>
    <hyperlink ref="M1833" r:id="rId1561" display="Ссылка"/>
    <hyperlink ref="M1834" r:id="rId1562" display="Ссылка"/>
    <hyperlink ref="M1835" r:id="rId1563" display="Ссылка"/>
    <hyperlink ref="M1836" r:id="rId1564" display="Ссылка"/>
    <hyperlink ref="M1837" r:id="rId1565" display="Ссылка"/>
    <hyperlink ref="M1838" r:id="rId1566" display="Ссылка"/>
    <hyperlink ref="M1839" r:id="rId1567" display="Ссылка"/>
    <hyperlink ref="M1840" r:id="rId1568" display="Ссылка"/>
    <hyperlink ref="M1841" r:id="rId1569" display="Ссылка"/>
    <hyperlink ref="M1842" r:id="rId1570" display="Ссылка"/>
    <hyperlink ref="M1843" r:id="rId1571" display="Ссылка"/>
    <hyperlink ref="M1844" r:id="rId1572" display="Ссылка"/>
    <hyperlink ref="M1845" r:id="rId1573" display="Ссылка"/>
    <hyperlink ref="M1846" r:id="rId1574" display="Ссылка"/>
    <hyperlink ref="M1847" r:id="rId1575" display="Ссылка"/>
    <hyperlink ref="M1848" r:id="rId1576" display="Ссылка"/>
    <hyperlink ref="M1849" r:id="rId1577" display="Ссылка"/>
    <hyperlink ref="M1850" r:id="rId1578" display="Ссылка"/>
    <hyperlink ref="M1851" r:id="rId1579" display="Ссылка"/>
    <hyperlink ref="M1852" r:id="rId1580" display="Ссылка"/>
    <hyperlink ref="M1853" r:id="rId1581" display="Ссылка"/>
    <hyperlink ref="M1854" r:id="rId1582" display="Ссылка"/>
    <hyperlink ref="M1855" r:id="rId1583" display="Ссылка"/>
    <hyperlink ref="M1856" r:id="rId1584" display="Ссылка"/>
    <hyperlink ref="M1857" r:id="rId1585" display="Ссылка"/>
    <hyperlink ref="M1858" r:id="rId1586" display="Ссылка"/>
    <hyperlink ref="M1859" r:id="rId1587" display="Ссылка"/>
    <hyperlink ref="M1860" r:id="rId1588" display="Ссылка"/>
    <hyperlink ref="M1861" r:id="rId1589" display="Ссылка"/>
    <hyperlink ref="M1862" r:id="rId1590" display="Ссылка"/>
    <hyperlink ref="M1863" r:id="rId1591" display="Ссылка"/>
    <hyperlink ref="M1864" r:id="rId1592" display="Ссылка"/>
    <hyperlink ref="M1870" r:id="rId1593" display="Ссылка"/>
    <hyperlink ref="M1871" r:id="rId1594" display="Ссылка"/>
    <hyperlink ref="M1872" r:id="rId1595" display="Ссылка"/>
    <hyperlink ref="M1873" r:id="rId1596" display="Ссылка"/>
    <hyperlink ref="M1874" r:id="rId1597" display="Ссылка"/>
    <hyperlink ref="M1875" r:id="rId1598" display="Ссылка"/>
    <hyperlink ref="M1876" r:id="rId1599" display="Ссылка"/>
    <hyperlink ref="M1877" r:id="rId1600" display="Ссылка"/>
    <hyperlink ref="M1878" r:id="rId1601" display="Ссылка"/>
    <hyperlink ref="M1879" r:id="rId1602" display="Ссылка"/>
    <hyperlink ref="M1880" r:id="rId1603" display="Ссылка"/>
    <hyperlink ref="M1881" r:id="rId1604" display="Ссылка"/>
    <hyperlink ref="M1882" r:id="rId1605" display="Ссылка"/>
    <hyperlink ref="M1883" r:id="rId1606" display="Ссылка"/>
    <hyperlink ref="M1884" r:id="rId1607" display="Ссылка"/>
    <hyperlink ref="M1885" r:id="rId1608" display="Ссылка"/>
    <hyperlink ref="M1865" r:id="rId1609" display="Ссылка"/>
    <hyperlink ref="M1866" r:id="rId1610" display="Ссылка"/>
    <hyperlink ref="M1867" r:id="rId1611" display="Ссылка"/>
    <hyperlink ref="M1868" r:id="rId1612" display="Ссылка"/>
    <hyperlink ref="M1869" r:id="rId1613" display="Ссылка"/>
    <hyperlink ref="M1906" r:id="rId1614" display="Ссылка"/>
    <hyperlink ref="M1907" r:id="rId1615" display="Ссылка"/>
    <hyperlink ref="M1908" r:id="rId1616" display="Ссылка"/>
    <hyperlink ref="M1909" r:id="rId1617" display="Ссылка"/>
    <hyperlink ref="M1910" r:id="rId1618" display="Ссылка"/>
    <hyperlink ref="M1911" r:id="rId1619" display="Ссылка"/>
    <hyperlink ref="M1912" r:id="rId1620" display="Ссылка"/>
    <hyperlink ref="M1913" r:id="rId1621" display="Ссылка"/>
    <hyperlink ref="M1914" r:id="rId1622" display="Ссылка"/>
    <hyperlink ref="M1915" r:id="rId1623" display="Ссылка"/>
    <hyperlink ref="M1916" r:id="rId1624" display="Ссылка"/>
    <hyperlink ref="M1917" r:id="rId1625" display="Ссылка"/>
    <hyperlink ref="M1918" r:id="rId1626" display="Ссылка"/>
    <hyperlink ref="M1919" r:id="rId1627" display="Ссылка"/>
    <hyperlink ref="M1886" r:id="rId1628" display="Ссылка"/>
    <hyperlink ref="M1887" r:id="rId1629" display="Ссылка"/>
    <hyperlink ref="M1888" r:id="rId1630" display="Ссылка"/>
    <hyperlink ref="M1889" r:id="rId1631" display="Ссылка"/>
    <hyperlink ref="M1890" r:id="rId1632" display="Ссылка"/>
    <hyperlink ref="M1891" r:id="rId1633" display="Ссылка"/>
    <hyperlink ref="M1892" r:id="rId1634" display="Ссылка"/>
    <hyperlink ref="M1893" r:id="rId1635" display="Ссылка"/>
    <hyperlink ref="M1894" r:id="rId1636" display="Ссылка"/>
    <hyperlink ref="M1899" r:id="rId1637" display="Ссылка"/>
    <hyperlink ref="M1900" r:id="rId1638" display="Ссылка"/>
    <hyperlink ref="M1901" r:id="rId1639" display="Ссылка"/>
    <hyperlink ref="M1902" r:id="rId1640" display="Ссылка"/>
    <hyperlink ref="M1903" r:id="rId1641" display="Ссылка"/>
    <hyperlink ref="M1904" r:id="rId1642" display="Ссылка"/>
    <hyperlink ref="M1905" r:id="rId1643" display="Ссылка"/>
    <hyperlink ref="M1895" r:id="rId1644" display="Ссылка"/>
    <hyperlink ref="M1896" r:id="rId1645" display="Ссылка"/>
    <hyperlink ref="M1897" r:id="rId1646" display="Ссылка"/>
    <hyperlink ref="M1898" r:id="rId1647" display="Ссылка"/>
    <hyperlink ref="M1921" r:id="rId1648" display="Ссылка"/>
    <hyperlink ref="M1922" r:id="rId1649" display="Ссылка"/>
    <hyperlink ref="M1923" r:id="rId1650" display="Ссылка"/>
    <hyperlink ref="M1924" r:id="rId1651" display="Ссылка"/>
    <hyperlink ref="M1925" r:id="rId1652" display="Ссылка"/>
    <hyperlink ref="M1926" r:id="rId1653" display="Ссылка"/>
    <hyperlink ref="M1927" r:id="rId1654" display="Ссылка"/>
    <hyperlink ref="M1928" r:id="rId1655" display="Ссылка"/>
    <hyperlink ref="M1929" r:id="rId1656" display="Ссылка"/>
    <hyperlink ref="M1930" r:id="rId1657" display="Ссылка"/>
    <hyperlink ref="M1931" r:id="rId1658" display="Ссылка"/>
    <hyperlink ref="M1932" r:id="rId1659" display="Ссылка"/>
    <hyperlink ref="M1933" r:id="rId1660" display="Ссылка"/>
    <hyperlink ref="M1934" r:id="rId1661" display="Ссылка"/>
    <hyperlink ref="M1935" r:id="rId1662" display="Ссылка"/>
    <hyperlink ref="M1936" r:id="rId1663" display="Ссылка"/>
    <hyperlink ref="M1937" r:id="rId1664" display="Ссылка"/>
    <hyperlink ref="M1938" r:id="rId1665" display="Ссылка"/>
    <hyperlink ref="M1939" r:id="rId1666" display="Ссылка"/>
    <hyperlink ref="M1940" r:id="rId1667" display="Ссылка"/>
    <hyperlink ref="M1941" r:id="rId1668" display="Ссылка"/>
    <hyperlink ref="M1942" r:id="rId1669" display="Ссылка"/>
    <hyperlink ref="M1943" r:id="rId1670" display="Ссылка"/>
    <hyperlink ref="M1944" r:id="rId1671" display="Ссылка"/>
    <hyperlink ref="M1945" r:id="rId1672" display="Ссылка"/>
    <hyperlink ref="M1946" r:id="rId1673" display="Ссылка"/>
    <hyperlink ref="M1947" r:id="rId1674" display="Ссылка"/>
    <hyperlink ref="M1948" r:id="rId1675" display="Ссылка"/>
    <hyperlink ref="M1949" r:id="rId1676" display="Ссылка"/>
    <hyperlink ref="M1950" r:id="rId1677" display="Ссылка"/>
    <hyperlink ref="M1951" r:id="rId1678" display="Ссылка"/>
    <hyperlink ref="M1952" r:id="rId1679" display="Ссылка"/>
    <hyperlink ref="M1953" r:id="rId1680" display="Ссылка"/>
    <hyperlink ref="M1954" r:id="rId1681" display="Ссылка"/>
    <hyperlink ref="M1955" r:id="rId1682" display="Ссылка"/>
    <hyperlink ref="M1956" r:id="rId1683" display="Ссылка"/>
    <hyperlink ref="M1957" r:id="rId1684" display="Ссылка"/>
    <hyperlink ref="M1958" r:id="rId1685" display="Ссылка"/>
    <hyperlink ref="M1959" r:id="rId1686" display="Ссылка"/>
    <hyperlink ref="M1960" r:id="rId1687" display="Ссылка"/>
    <hyperlink ref="M1961" r:id="rId1688" display="Ссылка"/>
    <hyperlink ref="M1962" r:id="rId1689" display="Ссылка"/>
    <hyperlink ref="M1963" r:id="rId1690" display="Ссылка"/>
    <hyperlink ref="M1964" r:id="rId1691" display="Ссылка"/>
    <hyperlink ref="M1965" r:id="rId1692" display="Ссылка"/>
    <hyperlink ref="M1966" r:id="rId1693" display="Ссылка"/>
    <hyperlink ref="M1967" r:id="rId1694" display="Ссылка"/>
    <hyperlink ref="M1968" r:id="rId1695" display="Ссылка"/>
    <hyperlink ref="M1969" r:id="rId1696" display="Ссылка"/>
    <hyperlink ref="M1970" r:id="rId1697" display="Ссылка"/>
    <hyperlink ref="M1977" r:id="rId1698" display="Ссылка"/>
    <hyperlink ref="M1978" r:id="rId1699" display="Ссылка"/>
    <hyperlink ref="M1979" r:id="rId1700" display="Ссылка"/>
    <hyperlink ref="M1980" r:id="rId1701" display="Ссылка"/>
    <hyperlink ref="M1981" r:id="rId1702" display="Ссылка"/>
    <hyperlink ref="M1982" r:id="rId1703" display="Ссылка"/>
    <hyperlink ref="M1983" r:id="rId1704" display="Ссылка"/>
    <hyperlink ref="M1984" r:id="rId1705" display="Ссылка"/>
    <hyperlink ref="M1991" r:id="rId1706" display="Ссылка"/>
    <hyperlink ref="M1992" r:id="rId1707" display="Ссылка"/>
    <hyperlink ref="M1993" r:id="rId1708" display="Ссылка"/>
    <hyperlink ref="M1994" r:id="rId1709" display="Ссылка"/>
    <hyperlink ref="M1995" r:id="rId1710" display="Ссылка"/>
    <hyperlink ref="M1996" r:id="rId1711" display="Ссылка"/>
    <hyperlink ref="M1997" r:id="rId1712" display="Ссылка"/>
    <hyperlink ref="M1998" r:id="rId1713" display="Ссылка"/>
    <hyperlink ref="M1999" r:id="rId1714" display="Ссылка"/>
    <hyperlink ref="M2000" r:id="rId1715" display="Ссылка"/>
    <hyperlink ref="M2001" r:id="rId1716" display="Ссылка"/>
    <hyperlink ref="M2002" r:id="rId1717" display="Ссылка"/>
    <hyperlink ref="M2003" r:id="rId1718" display="Ссылка"/>
    <hyperlink ref="M2004" r:id="rId1719" display="Ссылка"/>
    <hyperlink ref="M2005" r:id="rId1720" display="Ссылка"/>
    <hyperlink ref="M2006" r:id="rId1721" display="Ссылка"/>
    <hyperlink ref="M2007" r:id="rId1722" display="Ссылка"/>
    <hyperlink ref="M2008" r:id="rId1723" display="Ссылка"/>
    <hyperlink ref="M2009" r:id="rId1724" display="Ссылка"/>
    <hyperlink ref="M2010" r:id="rId1725" display="Ссылка"/>
    <hyperlink ref="M2011" r:id="rId1726" display="Ссылка"/>
    <hyperlink ref="M1971" r:id="rId1727" display="Ссылка"/>
    <hyperlink ref="M1972" r:id="rId1728" display="Ссылка"/>
    <hyperlink ref="M1973" r:id="rId1729" display="Ссылка"/>
    <hyperlink ref="M1974" r:id="rId1730" display="Ссылка"/>
    <hyperlink ref="M1975" r:id="rId1731" display="Ссылка"/>
    <hyperlink ref="M1976" r:id="rId1732" display="Ссылка"/>
    <hyperlink ref="M1985" r:id="rId1733" display="Ссылка"/>
    <hyperlink ref="M1986" r:id="rId1734" display="Ссылка"/>
    <hyperlink ref="M1987" r:id="rId1735" display="Ссылка"/>
    <hyperlink ref="M1988" r:id="rId1736" display="Ссылка"/>
    <hyperlink ref="M1989" r:id="rId1737" display="Ссылка"/>
    <hyperlink ref="M1990" r:id="rId1738" display="Ссылка"/>
    <hyperlink ref="M2013" r:id="rId1739" display="Ссылка"/>
    <hyperlink ref="M2014" r:id="rId1740" display="Ссылка"/>
    <hyperlink ref="M2015" r:id="rId1741" display="Ссылка"/>
    <hyperlink ref="M2016" r:id="rId1742" display="Ссылка"/>
    <hyperlink ref="M2017" r:id="rId1743" display="Ссылка"/>
    <hyperlink ref="M2018" r:id="rId1744" display="Ссылка"/>
    <hyperlink ref="M2019" r:id="rId1745" display="Ссылка"/>
    <hyperlink ref="M2020" r:id="rId1746" display="Ссылка"/>
    <hyperlink ref="M2021" r:id="rId1747" display="Ссылка"/>
    <hyperlink ref="M2022" r:id="rId1748" display="Ссылка"/>
    <hyperlink ref="M2023" r:id="rId1749" display="Ссылка"/>
    <hyperlink ref="M2032" r:id="rId1750" display="Ссылка"/>
    <hyperlink ref="M2033" r:id="rId1751" display="Ссылка"/>
    <hyperlink ref="M2034" r:id="rId1752" display="Ссылка"/>
    <hyperlink ref="M2035" r:id="rId1753" display="Ссылка"/>
    <hyperlink ref="M2036" r:id="rId1754" display="Ссылка"/>
    <hyperlink ref="M2037" r:id="rId1755" display="Ссылка"/>
    <hyperlink ref="M2038" r:id="rId1756" display="Ссылка"/>
    <hyperlink ref="M2039" r:id="rId1757" display="Ссылка"/>
    <hyperlink ref="M2040" r:id="rId1758" display="Ссылка"/>
    <hyperlink ref="M2041" r:id="rId1759" display="Ссылка"/>
    <hyperlink ref="M2042" r:id="rId1760" display="Ссылка"/>
    <hyperlink ref="M2047" r:id="rId1761" display="Ссылка"/>
    <hyperlink ref="M2057" r:id="rId1762" display="Ссылка"/>
    <hyperlink ref="M2066" r:id="rId1763" display="Ссылка"/>
    <hyperlink ref="M2067" r:id="rId1764" display="Ссылка"/>
    <hyperlink ref="M2043" r:id="rId1765" display="Ссылка"/>
    <hyperlink ref="M2044" r:id="rId1766" display="Ссылка"/>
    <hyperlink ref="M2045" r:id="rId1767" display="Ссылка"/>
    <hyperlink ref="M2046" r:id="rId1768" display="Ссылка"/>
    <hyperlink ref="M2048" r:id="rId1769" display="Ссылка"/>
    <hyperlink ref="M2049" r:id="rId1770" display="Ссылка"/>
    <hyperlink ref="M2050" r:id="rId1771" display="Ссылка"/>
    <hyperlink ref="M2051" r:id="rId1772" display="Ссылка"/>
    <hyperlink ref="M2052" r:id="rId1773" display="Ссылка"/>
    <hyperlink ref="M2053" r:id="rId1774" display="Ссылка"/>
    <hyperlink ref="M2054" r:id="rId1775" display="Ссылка"/>
    <hyperlink ref="M2055" r:id="rId1776" display="Ссылка"/>
    <hyperlink ref="M2056" r:id="rId1777" display="Ссылка"/>
    <hyperlink ref="M2058" r:id="rId1778" display="Ссылка"/>
    <hyperlink ref="M2059" r:id="rId1779" display="Ссылка"/>
    <hyperlink ref="M2060" r:id="rId1780" display="Ссылка"/>
    <hyperlink ref="M2061" r:id="rId1781" display="Ссылка"/>
    <hyperlink ref="M2062" r:id="rId1782" display="Ссылка"/>
    <hyperlink ref="M2063" r:id="rId1783" display="Ссылка"/>
    <hyperlink ref="M2064" r:id="rId1784" display="Ссылка"/>
    <hyperlink ref="M2065" r:id="rId1785" display="Ссылка"/>
    <hyperlink ref="M2068" r:id="rId1786" display="Ссылка"/>
    <hyperlink ref="M2069" r:id="rId1787" display="Ссылка"/>
    <hyperlink ref="M2070" r:id="rId1788" display="Ссылка"/>
    <hyperlink ref="M2071" r:id="rId1789" display="Ссылка"/>
    <hyperlink ref="M2072" r:id="rId1790" display="Ссылка"/>
    <hyperlink ref="M2073" r:id="rId1791" display="Ссылка"/>
    <hyperlink ref="M2074" r:id="rId1792" display="Ссылка"/>
    <hyperlink ref="M2076" r:id="rId1793" display="Ссылка"/>
    <hyperlink ref="M2077" r:id="rId1794" display="Ссылка"/>
    <hyperlink ref="M2078" r:id="rId1795" display="Ссылка"/>
    <hyperlink ref="M2079" r:id="rId1796" display="Ссылка"/>
    <hyperlink ref="M2080" r:id="rId1797" display="Ссылка"/>
    <hyperlink ref="M2081" r:id="rId1798" display="Ссылка"/>
    <hyperlink ref="M2082" r:id="rId1799" display="Ссылка"/>
    <hyperlink ref="M2083" r:id="rId1800" display="Ссылка"/>
    <hyperlink ref="M2084" r:id="rId1801" display="Ссылка"/>
    <hyperlink ref="M2085" r:id="rId1802" display="Ссылка"/>
    <hyperlink ref="M2086" r:id="rId1803" display="Ссылка"/>
    <hyperlink ref="M2087" r:id="rId1804" display="Ссылка"/>
    <hyperlink ref="M2088" r:id="rId1805" display="Ссылка"/>
    <hyperlink ref="M2089" r:id="rId1806" display="Ссылка"/>
    <hyperlink ref="M2090" r:id="rId1807" display="Ссылка"/>
    <hyperlink ref="M2092" r:id="rId1808" display="Ссылка"/>
    <hyperlink ref="M2093" r:id="rId1809" display="Ссылка"/>
    <hyperlink ref="M2094" r:id="rId1810" display="Ссылка"/>
    <hyperlink ref="M2095" r:id="rId1811" display="Ссылка"/>
    <hyperlink ref="M2096" r:id="rId1812" display="Ссылка"/>
    <hyperlink ref="M2097" r:id="rId1813" display="Ссылка"/>
    <hyperlink ref="M2098" r:id="rId1814" display="Ссылка"/>
    <hyperlink ref="M2099" r:id="rId1815" display="Ссылка"/>
    <hyperlink ref="M2100" r:id="rId1816" display="Ссылка"/>
    <hyperlink ref="M2101" r:id="rId1817" display="Ссылка"/>
    <hyperlink ref="M2102" r:id="rId1818" display="Ссылка"/>
    <hyperlink ref="M2103" r:id="rId1819" display="Ссылка"/>
    <hyperlink ref="M2104" r:id="rId1820" display="Ссылка"/>
    <hyperlink ref="M2105" r:id="rId1821" display="Ссылка"/>
    <hyperlink ref="M2107" r:id="rId1822" display="Ссылка"/>
    <hyperlink ref="M2108" r:id="rId1823" display="Ссылка"/>
    <hyperlink ref="M2109" r:id="rId1824" display="Ссылка"/>
    <hyperlink ref="M2110" r:id="rId1825" display="Ссылка"/>
    <hyperlink ref="M2111" r:id="rId1826" display="Ссылка"/>
    <hyperlink ref="M2112" r:id="rId1827" display="Ссылка"/>
    <hyperlink ref="M2113" r:id="rId1828" display="Ссылка"/>
    <hyperlink ref="M2114" r:id="rId1829" display="Ссылка"/>
    <hyperlink ref="M2115" r:id="rId1830" display="Ссылка"/>
    <hyperlink ref="M2117" r:id="rId1831" display="Ссылка"/>
    <hyperlink ref="M2118" r:id="rId1832" display="Ссылка"/>
    <hyperlink ref="M2119" r:id="rId1833" display="Ссылка"/>
    <hyperlink ref="M2120" r:id="rId1834" display="Ссылка"/>
    <hyperlink ref="M2121" r:id="rId1835" display="Ссылка"/>
    <hyperlink ref="M2122" r:id="rId1836" display="Ссылка"/>
    <hyperlink ref="M2123" r:id="rId1837" display="Ссылка"/>
    <hyperlink ref="M2124" r:id="rId1838" display="Ссылка"/>
    <hyperlink ref="M2125" r:id="rId1839" display="Ссылка"/>
    <hyperlink ref="M2127" r:id="rId1840" display="Ссылка"/>
    <hyperlink ref="M2128" r:id="rId1841" display="Ссылка"/>
    <hyperlink ref="M2129" r:id="rId1842" display="Ссылка"/>
    <hyperlink ref="M2130" r:id="rId1843" display="Ссылка"/>
    <hyperlink ref="M2131" r:id="rId1844" display="Ссылка"/>
    <hyperlink ref="M2132" r:id="rId1845" display="Ссылка"/>
    <hyperlink ref="M2133" r:id="rId1846" display="Ссылка"/>
    <hyperlink ref="M2134" r:id="rId1847" display="Ссылка"/>
    <hyperlink ref="M2135" r:id="rId1848" display="Ссылка"/>
    <hyperlink ref="M2136" r:id="rId1849" display="Ссылка"/>
    <hyperlink ref="M2137" r:id="rId1850" display="Ссылка"/>
    <hyperlink ref="M2138" r:id="rId1851" display="Ссылка"/>
    <hyperlink ref="M2139" r:id="rId1852" display="Ссылка"/>
    <hyperlink ref="M2140" r:id="rId1853" display="Ссылка"/>
    <hyperlink ref="M2141" r:id="rId1854" display="Ссылка"/>
    <hyperlink ref="M2142" r:id="rId1855" display="Ссылка"/>
    <hyperlink ref="M2143" r:id="rId1856" display="Ссылка"/>
    <hyperlink ref="M2144" r:id="rId1857" display="Ссылка"/>
    <hyperlink ref="M2146" r:id="rId1858" display="Ссылка"/>
    <hyperlink ref="M2147" r:id="rId1859" display="Ссылка"/>
    <hyperlink ref="M2148" r:id="rId1860" display="Ссылка"/>
    <hyperlink ref="M2160" r:id="rId1861" display="Ссылка"/>
    <hyperlink ref="M2149" r:id="rId1862" display="Ссылка"/>
    <hyperlink ref="M2150" r:id="rId1863" display="Ссылка"/>
    <hyperlink ref="M2151" r:id="rId1864" display="Ссылка"/>
    <hyperlink ref="M2152" r:id="rId1865" display="Ссылка"/>
    <hyperlink ref="M2153" r:id="rId1866" display="Ссылка"/>
    <hyperlink ref="M2154" r:id="rId1867" display="Ссылка"/>
    <hyperlink ref="M2155" r:id="rId1868" display="Ссылка"/>
    <hyperlink ref="M2156" r:id="rId1869" display="Ссылка"/>
    <hyperlink ref="M2157" r:id="rId1870" display="Ссылка"/>
    <hyperlink ref="M2158" r:id="rId1871" display="Ссылка"/>
    <hyperlink ref="M2159" r:id="rId1872" display="Ссылка"/>
    <hyperlink ref="M2208" r:id="rId1873" display="Ссылка"/>
    <hyperlink ref="M2209" r:id="rId1874" display="Ссылка"/>
    <hyperlink ref="M2210" r:id="rId1875" display="Ссылка"/>
    <hyperlink ref="M2211" r:id="rId1876" display="Ссылка"/>
    <hyperlink ref="M2212" r:id="rId1877" display="Ссылка"/>
    <hyperlink ref="M2213" r:id="rId1878" display="Ссылка"/>
    <hyperlink ref="M2214" r:id="rId1879" display="Ссылка"/>
    <hyperlink ref="M2215" r:id="rId1880" display="Ссылка"/>
    <hyperlink ref="M2216" r:id="rId1881" display="Ссылка"/>
    <hyperlink ref="M2217" r:id="rId1882" display="Ссылка"/>
    <hyperlink ref="M2218" r:id="rId1883" display="Ссылка"/>
    <hyperlink ref="M2219" r:id="rId1884" display="Ссылка"/>
    <hyperlink ref="M2222" r:id="rId1885" display="Ссылка"/>
    <hyperlink ref="M2223" r:id="rId1886" display="Ссылка"/>
    <hyperlink ref="M2224" r:id="rId1887" display="Ссылка"/>
    <hyperlink ref="M2225" r:id="rId1888" display="Ссылка"/>
    <hyperlink ref="M2226" r:id="rId1889" display="Ссылка"/>
    <hyperlink ref="M2228" r:id="rId1890" display="Ссылка"/>
    <hyperlink ref="M2229" r:id="rId1891" display="Ссылка"/>
    <hyperlink ref="M2230" r:id="rId1892" display="Ссылка"/>
    <hyperlink ref="M2231" r:id="rId1893" display="Ссылка"/>
    <hyperlink ref="M2232" r:id="rId1894" display="Ссылка"/>
    <hyperlink ref="M2234" r:id="rId1895" display="Ссылка"/>
    <hyperlink ref="M2235" r:id="rId1896" display="Ссылка"/>
    <hyperlink ref="M2236" r:id="rId1897" display="Ссылка"/>
    <hyperlink ref="M2238" r:id="rId1898" display="Ссылка"/>
    <hyperlink ref="M2239" r:id="rId1899" display="Ссылка"/>
    <hyperlink ref="M2240" r:id="rId1900" display="Ссылка"/>
    <hyperlink ref="M2242" r:id="rId1901" display="Ссылка"/>
    <hyperlink ref="M2243" r:id="rId1902" display="Ссылка"/>
    <hyperlink ref="M2244" r:id="rId1903" display="Ссылка"/>
    <hyperlink ref="M2245" r:id="rId1904" display="Ссылка"/>
    <hyperlink ref="M2246" r:id="rId1905" display="Ссылка"/>
    <hyperlink ref="M2247" r:id="rId1906" display="Ссылка"/>
    <hyperlink ref="M2248" r:id="rId1907" display="Ссылка"/>
    <hyperlink ref="M2249" r:id="rId1908" display="Ссылка"/>
    <hyperlink ref="M2250" r:id="rId1909" display="Ссылка"/>
    <hyperlink ref="M2251" r:id="rId1910" display="Ссылка"/>
    <hyperlink ref="M2252" r:id="rId1911" display="Ссылка"/>
    <hyperlink ref="M2253" r:id="rId1912" display="Ссылка"/>
    <hyperlink ref="M2254" r:id="rId1913" display="Ссылка"/>
    <hyperlink ref="M2255" r:id="rId1914" display="Ссылка"/>
    <hyperlink ref="M2256" r:id="rId1915" display="Ссылка"/>
    <hyperlink ref="M2257" r:id="rId1916" display="Ссылка"/>
    <hyperlink ref="M2258" r:id="rId1917" display="Ссылка"/>
    <hyperlink ref="M2259" r:id="rId1918" display="Ссылка"/>
    <hyperlink ref="M2260" r:id="rId1919" display="Ссылка"/>
    <hyperlink ref="M2261" r:id="rId1920" display="Ссылка"/>
    <hyperlink ref="M2262" r:id="rId1921" display="Ссылка"/>
    <hyperlink ref="M2263" r:id="rId1922" display="Ссылка"/>
    <hyperlink ref="M2264" r:id="rId1923" display="Ссылка"/>
    <hyperlink ref="M2265" r:id="rId1924" display="Ссылка"/>
    <hyperlink ref="M2266" r:id="rId1925" display="Ссылка"/>
    <hyperlink ref="M2267" r:id="rId1926" display="Ссылка"/>
    <hyperlink ref="M2268" r:id="rId1927" display="Ссылка"/>
    <hyperlink ref="M2269" r:id="rId1928" display="Ссылка"/>
    <hyperlink ref="M2271" r:id="rId1929" display="Ссылка"/>
    <hyperlink ref="M2272" r:id="rId1930" display="Ссылка"/>
    <hyperlink ref="M2273" r:id="rId1931" display="Ссылка"/>
    <hyperlink ref="M2274" r:id="rId1932" display="Ссылка"/>
    <hyperlink ref="M2275" r:id="rId1933" display="Ссылка"/>
    <hyperlink ref="M2276" r:id="rId1934" display="Ссылка"/>
    <hyperlink ref="M2277" r:id="rId1935" display="Ссылка"/>
    <hyperlink ref="M2278" r:id="rId1936" display="Ссылка"/>
    <hyperlink ref="M2279" r:id="rId1937" display="Ссылка"/>
    <hyperlink ref="M2280" r:id="rId1938" display="Ссылка"/>
    <hyperlink ref="M2281" r:id="rId1939" display="Ссылка"/>
    <hyperlink ref="M2283" r:id="rId1940" display="Ссылка"/>
    <hyperlink ref="M2284" r:id="rId1941" display="Ссылка"/>
    <hyperlink ref="M2285" r:id="rId1942" display="Ссылка"/>
    <hyperlink ref="M2286" r:id="rId1943" display="Ссылка"/>
    <hyperlink ref="M2287" r:id="rId1944" display="Ссылка"/>
    <hyperlink ref="M2288" r:id="rId1945" display="Ссылка"/>
    <hyperlink ref="M2289" r:id="rId1946" display="Ссылка"/>
    <hyperlink ref="M2290" r:id="rId1947" display="Ссылка"/>
    <hyperlink ref="M2291" r:id="rId1948" display="Ссылка"/>
    <hyperlink ref="M2292" r:id="rId1949" display="Ссылка"/>
    <hyperlink ref="M2293" r:id="rId1950" display="Ссылка"/>
    <hyperlink ref="M2294" r:id="rId1951" display="Ссылка"/>
    <hyperlink ref="M2295" r:id="rId1952" display="Ссылка"/>
    <hyperlink ref="M2297" r:id="rId1953" display="Ссылка"/>
    <hyperlink ref="M2298" r:id="rId1954" display="Ссылка"/>
    <hyperlink ref="M2299" r:id="rId1955" display="Ссылка"/>
    <hyperlink ref="M2300" r:id="rId1956" display="Ссылка"/>
    <hyperlink ref="M2301" r:id="rId1957" display="Ссылка"/>
    <hyperlink ref="M2302" r:id="rId1958" display="Ссылка"/>
    <hyperlink ref="M2303" r:id="rId1959" display="Ссылка"/>
    <hyperlink ref="M2304" r:id="rId1960" display="Ссылка"/>
    <hyperlink ref="M2305" r:id="rId1961" display="Ссылка"/>
    <hyperlink ref="M2306" r:id="rId1962" display="Ссылка"/>
    <hyperlink ref="M2308" r:id="rId1963" display="Ссылка"/>
    <hyperlink ref="M2309" r:id="rId1964" display="Ссылка"/>
    <hyperlink ref="M2310" r:id="rId1965" display="Ссылка"/>
    <hyperlink ref="M2311" r:id="rId1966" display="Ссылка"/>
    <hyperlink ref="M2312" r:id="rId1967" display="Ссылка"/>
    <hyperlink ref="M2314" r:id="rId1968" display="Ссылка"/>
    <hyperlink ref="M2315" r:id="rId1969" display="Ссылка"/>
    <hyperlink ref="M2316" r:id="rId1970" display="Ссылка"/>
    <hyperlink ref="M2317" r:id="rId1971" display="Ссылка"/>
    <hyperlink ref="M2318" r:id="rId1972" display="Ссылка"/>
    <hyperlink ref="M2319" r:id="rId1973" display="Ссылка"/>
    <hyperlink ref="M2320" r:id="rId1974" display="Ссылка"/>
    <hyperlink ref="M2321" r:id="rId1975" display="Ссылка"/>
    <hyperlink ref="M2322" r:id="rId1976" display="Ссылка"/>
    <hyperlink ref="M2323" r:id="rId1977" display="Ссылка"/>
    <hyperlink ref="M2324" r:id="rId1978" display="Ссылка"/>
    <hyperlink ref="M2325" r:id="rId1979" display="Ссылка"/>
    <hyperlink ref="M2327" r:id="rId1980" display="Ссылка"/>
    <hyperlink ref="M2328" r:id="rId1981" display="Ссылка"/>
    <hyperlink ref="M2329" r:id="rId1982" display="Ссылка"/>
    <hyperlink ref="M2330" r:id="rId1983" display="Ссылка"/>
    <hyperlink ref="M2331" r:id="rId1984" display="Ссылка"/>
    <hyperlink ref="M2332" r:id="rId1985" display="Ссылка"/>
    <hyperlink ref="M2333" r:id="rId1986" display="Ссылка"/>
    <hyperlink ref="M2334" r:id="rId1987" display="Ссылка"/>
    <hyperlink ref="M2335" r:id="rId1988" display="Ссылка"/>
    <hyperlink ref="M2336" r:id="rId1989" display="Ссылка"/>
    <hyperlink ref="M2337" r:id="rId1990" display="Ссылка"/>
    <hyperlink ref="M2338" r:id="rId1991" display="Ссылка"/>
    <hyperlink ref="M2339" r:id="rId1992" display="Ссылка"/>
    <hyperlink ref="M2341" r:id="rId1993" display="Ссылка"/>
    <hyperlink ref="M2342" r:id="rId1994" display="Ссылка"/>
    <hyperlink ref="M2343" r:id="rId1995" display="Ссылка"/>
    <hyperlink ref="M2344" r:id="rId1996" display="Ссылка"/>
    <hyperlink ref="M2345" r:id="rId1997" display="Ссылка"/>
    <hyperlink ref="M2346" r:id="rId1998" display="Ссылка"/>
    <hyperlink ref="M2347" r:id="rId1999" display="Ссылка"/>
    <hyperlink ref="M2348" r:id="rId2000" display="Ссылка"/>
    <hyperlink ref="M2349" r:id="rId2001" display="Ссылка"/>
    <hyperlink ref="M2350" r:id="rId2002" display="Ссылка"/>
    <hyperlink ref="M2352" r:id="rId2003" display="Ссылка"/>
    <hyperlink ref="M2353" r:id="rId2004" display="Ссылка"/>
    <hyperlink ref="M2354" r:id="rId2005" display="Ссылка"/>
    <hyperlink ref="M2355" r:id="rId2006" display="Ссылка"/>
    <hyperlink ref="M2356" r:id="rId2007" display="Ссылка"/>
    <hyperlink ref="M2357" r:id="rId2008" display="Ссылка"/>
    <hyperlink ref="M2358" r:id="rId2009" display="Ссылка"/>
    <hyperlink ref="M2359" r:id="rId2010" display="Ссылка"/>
    <hyperlink ref="M2360" r:id="rId2011" display="Ссылка"/>
    <hyperlink ref="M2362" r:id="rId2012" display="Ссылка"/>
    <hyperlink ref="M2363" r:id="rId2013" display="Ссылка"/>
    <hyperlink ref="M2364" r:id="rId2014" display="Ссылка"/>
    <hyperlink ref="M2365" r:id="rId2015" display="Ссылка"/>
    <hyperlink ref="M2366" r:id="rId2016" display="Ссылка"/>
    <hyperlink ref="M2367" r:id="rId2017" display="Ссылка"/>
    <hyperlink ref="M2368" r:id="rId2018" display="Ссылка"/>
    <hyperlink ref="M2370" r:id="rId2019" display="Ссылка"/>
    <hyperlink ref="M2371" r:id="rId2020" display="Ссылка"/>
    <hyperlink ref="M2372" r:id="rId2021" display="Ссылка"/>
    <hyperlink ref="M2373" r:id="rId2022" display="Ссылка"/>
    <hyperlink ref="M2374" r:id="rId2023" display="Ссылка"/>
    <hyperlink ref="M2375" r:id="rId2024" display="Ссылка"/>
    <hyperlink ref="M2376" r:id="rId2025" display="Ссылка"/>
    <hyperlink ref="M2377" r:id="rId2026" display="Ссылка"/>
    <hyperlink ref="M2378" r:id="rId2027" display="Ссылка"/>
    <hyperlink ref="M2379" r:id="rId2028" display="Ссылка"/>
    <hyperlink ref="M2380" r:id="rId2029" display="Ссылка"/>
    <hyperlink ref="M2381" r:id="rId2030" display="Ссылка"/>
    <hyperlink ref="M2383" r:id="rId2031" display="Ссылка"/>
    <hyperlink ref="M2384" r:id="rId2032" display="Ссылка"/>
    <hyperlink ref="M2385" r:id="rId2033" display="Ссылка"/>
    <hyperlink ref="M2386" r:id="rId2034" display="Ссылка"/>
    <hyperlink ref="M2387" r:id="rId2035" display="Ссылка"/>
    <hyperlink ref="M2388" r:id="rId2036" display="Ссылка"/>
    <hyperlink ref="M2389" r:id="rId2037" display="Ссылка"/>
    <hyperlink ref="M2390" r:id="rId2038" display="Ссылка"/>
    <hyperlink ref="M2391" r:id="rId2039" display="Ссылка"/>
    <hyperlink ref="M2393" r:id="rId2040" display="Ссылка"/>
    <hyperlink ref="M2394" r:id="rId2041" display="Ссылка"/>
    <hyperlink ref="M2395" r:id="rId2042" display="Ссылка"/>
    <hyperlink ref="M2396" r:id="rId2043" display="Ссылка"/>
    <hyperlink ref="M2397" r:id="rId2044" display="Ссылка"/>
    <hyperlink ref="M2398" r:id="rId2045" display="Ссылка"/>
    <hyperlink ref="M2399" r:id="rId2046" display="Ссылка"/>
    <hyperlink ref="M2400" r:id="rId2047" display="Ссылка"/>
    <hyperlink ref="M2401" r:id="rId2048" display="Ссылка"/>
    <hyperlink ref="M2402" r:id="rId2049" display="Ссылка"/>
    <hyperlink ref="M2403" r:id="rId2050" display="Ссылка"/>
    <hyperlink ref="M2404" r:id="rId2051" display="Ссылка"/>
    <hyperlink ref="M2406" r:id="rId2052" display="Ссылка"/>
    <hyperlink ref="M2407" r:id="rId2053" display="Ссылка"/>
    <hyperlink ref="M2408" r:id="rId2054" display="Ссылка"/>
    <hyperlink ref="M2409" r:id="rId2055" display="Ссылка"/>
    <hyperlink ref="M2410" r:id="rId2056" display="Ссылка"/>
    <hyperlink ref="M2411" r:id="rId2057" display="Ссылка"/>
    <hyperlink ref="M2412" r:id="rId2058" display="Ссылка"/>
    <hyperlink ref="M2413" r:id="rId2059" display="Ссылка"/>
    <hyperlink ref="M2414" r:id="rId2060" display="Ссылка"/>
    <hyperlink ref="M2416" r:id="rId2061" display="Ссылка"/>
    <hyperlink ref="M2417" r:id="rId2062" display="Ссылка"/>
    <hyperlink ref="M2418" r:id="rId2063" display="Ссылка"/>
    <hyperlink ref="M2419" r:id="rId2064" display="Ссылка"/>
    <hyperlink ref="M2420" r:id="rId2065" display="Ссылка"/>
    <hyperlink ref="M2421" r:id="rId2066" display="Ссылка"/>
    <hyperlink ref="M2423" r:id="rId2067" display="Ссылка"/>
    <hyperlink ref="M2424" r:id="rId2068" display="Ссылка"/>
    <hyperlink ref="M2425" r:id="rId2069" display="Ссылка"/>
    <hyperlink ref="M2426" r:id="rId2070" display="Ссылка"/>
    <hyperlink ref="M2427" r:id="rId2071" display="Ссылка"/>
    <hyperlink ref="M2428" r:id="rId2072" display="Ссылка"/>
    <hyperlink ref="M2429" r:id="rId2073" display="Ссылка"/>
    <hyperlink ref="M2430" r:id="rId2074" display="Ссылка"/>
    <hyperlink ref="M2432" r:id="rId2075" display="Ссылка"/>
    <hyperlink ref="M2433" r:id="rId2076" display="Ссылка"/>
    <hyperlink ref="M2434" r:id="rId2077" display="Ссылка"/>
    <hyperlink ref="M2436" r:id="rId2078" display="Ссылка"/>
    <hyperlink ref="M2437" r:id="rId2079" display="Ссылка"/>
    <hyperlink ref="M2438" r:id="rId2080" display="Ссылка"/>
    <hyperlink ref="M2439" r:id="rId2081" display="Ссылка"/>
    <hyperlink ref="M2440" r:id="rId2082" display="Ссылка"/>
    <hyperlink ref="M2441" r:id="rId2083" display="Ссылка"/>
    <hyperlink ref="M2443" r:id="rId2084" display="Ссылка"/>
    <hyperlink ref="M2444" r:id="rId2085" display="Ссылка"/>
    <hyperlink ref="M2445" r:id="rId2086" display="Ссылка"/>
    <hyperlink ref="M2447" r:id="rId2087" display="Ссылка"/>
    <hyperlink ref="M2448" r:id="rId2088" display="Ссылка"/>
    <hyperlink ref="M2450" r:id="rId2089" display="Ссылка"/>
    <hyperlink ref="M2451" r:id="rId2090" display="Ссылка"/>
    <hyperlink ref="M2452" r:id="rId2091" display="Ссылка"/>
    <hyperlink ref="M2454" r:id="rId2092" display="Ссылка"/>
    <hyperlink ref="M2455" r:id="rId2093" display="Ссылка"/>
    <hyperlink ref="M2456" r:id="rId2094" display="Ссылка"/>
    <hyperlink ref="M2458" r:id="rId2095" display="Ссылка"/>
    <hyperlink ref="M2459" r:id="rId2096" display="Ссылка"/>
    <hyperlink ref="M2460" r:id="rId2097" display="Ссылка"/>
    <hyperlink ref="M2461" r:id="rId2098" display="Ссылка"/>
    <hyperlink ref="M2462" r:id="rId2099" display="Ссылка"/>
    <hyperlink ref="M2463" r:id="rId2100" display="Ссылка"/>
    <hyperlink ref="M2465" r:id="rId2101" display="Ссылка"/>
    <hyperlink ref="M2466" r:id="rId2102" display="Ссылка"/>
    <hyperlink ref="M2467" r:id="rId2103" display="Ссылка"/>
    <hyperlink ref="M2469" r:id="rId2104" display="Ссылка"/>
    <hyperlink ref="M2470" r:id="rId2105" display="Ссылка"/>
    <hyperlink ref="M2471" r:id="rId2106" display="Ссылка"/>
    <hyperlink ref="M2472" r:id="rId2107" display="Ссылка"/>
    <hyperlink ref="M2473" r:id="rId2108" display="Ссылка"/>
    <hyperlink ref="M2475" r:id="rId2109" display="Ссылка"/>
    <hyperlink ref="M2476" r:id="rId2110" display="Ссылка"/>
    <hyperlink ref="M2477" r:id="rId2111" display="Ссылка"/>
    <hyperlink ref="M2479" r:id="rId2112" display="Ссылка"/>
    <hyperlink ref="M2480" r:id="rId2113" display="Ссылка"/>
    <hyperlink ref="M2481" r:id="rId2114" display="Ссылка"/>
    <hyperlink ref="M2483" r:id="rId2115" display="Ссылка"/>
    <hyperlink ref="M2484" r:id="rId2116" display="Ссылка"/>
    <hyperlink ref="M2485" r:id="rId2117" display="Ссылка"/>
    <hyperlink ref="M2487" r:id="rId2118" display="Ссылка"/>
    <hyperlink ref="M2488" r:id="rId2119" display="Ссылка"/>
    <hyperlink ref="M2489" r:id="rId2120" display="Ссылка"/>
    <hyperlink ref="M2490" r:id="rId2121" display="Ссылка"/>
    <hyperlink ref="M2491" r:id="rId2122" display="Ссылка"/>
    <hyperlink ref="M2492" r:id="rId2123" display="Ссылка"/>
    <hyperlink ref="M2493" r:id="rId2124" display="Ссылка"/>
    <hyperlink ref="M2494" r:id="rId2125" display="Ссылка"/>
    <hyperlink ref="M2594" r:id="rId2126" display="Ссылка"/>
    <hyperlink ref="M2595" r:id="rId2127" display="Ссылка"/>
    <hyperlink ref="M2596" r:id="rId2128" display="Ссылка"/>
    <hyperlink ref="M2597" r:id="rId2129" display="Ссылка"/>
    <hyperlink ref="M2598" r:id="rId2130" display="Ссылка"/>
    <hyperlink ref="M2599" r:id="rId2131" display="Ссылка"/>
    <hyperlink ref="M2600" r:id="rId2132" display="Ссылка"/>
    <hyperlink ref="M2601" r:id="rId2133" display="Ссылка"/>
    <hyperlink ref="M2602" r:id="rId2134" display="Ссылка"/>
    <hyperlink ref="M2603" r:id="rId2135" display="Ссылка"/>
    <hyperlink ref="M2605" r:id="rId2136" display="Ссылка"/>
    <hyperlink ref="M2606" r:id="rId2137" display="Ссылка"/>
    <hyperlink ref="M2607" r:id="rId2138" display="Ссылка"/>
    <hyperlink ref="M2608" r:id="rId2139" display="Ссылка"/>
    <hyperlink ref="M2609" r:id="rId2140" display="Ссылка"/>
    <hyperlink ref="M2610" r:id="rId2141" display="Ссылка"/>
    <hyperlink ref="M2613" r:id="rId2142" display="Ссылка"/>
    <hyperlink ref="M2614" r:id="rId2143" display="Ссылка"/>
    <hyperlink ref="M2615" r:id="rId2144" display="Ссылка"/>
    <hyperlink ref="M2616" r:id="rId2145" display="Ссылка"/>
    <hyperlink ref="M2617" r:id="rId2146" display="Ссылка"/>
    <hyperlink ref="M2618" r:id="rId2147" display="Ссылка"/>
    <hyperlink ref="M2619" r:id="rId2148" display="Ссылка"/>
    <hyperlink ref="M2620" r:id="rId2149" display="Ссылка"/>
    <hyperlink ref="M2621" r:id="rId2150" display="Ссылка"/>
    <hyperlink ref="M2622" r:id="rId2151" display="Ссылка"/>
    <hyperlink ref="M2624" r:id="rId2152" display="Ссылка"/>
    <hyperlink ref="M2625" r:id="rId2153" display="Ссылка"/>
    <hyperlink ref="M2626" r:id="rId2154" display="Ссылка"/>
    <hyperlink ref="M2627" r:id="rId2155" display="Ссылка"/>
    <hyperlink ref="M2628" r:id="rId2156" display="Ссылка"/>
    <hyperlink ref="M2629" r:id="rId2157" display="Ссылка"/>
    <hyperlink ref="M2630" r:id="rId2158" display="Ссылка"/>
    <hyperlink ref="M2631" r:id="rId2159" display="Ссылка"/>
    <hyperlink ref="M2632" r:id="rId2160" display="Ссылка"/>
    <hyperlink ref="M2633" r:id="rId2161" display="Ссылка"/>
    <hyperlink ref="M2635" r:id="rId2162" display="Ссылка"/>
    <hyperlink ref="M2636" r:id="rId2163" display="Ссылка"/>
    <hyperlink ref="M2637" r:id="rId2164" display="Ссылка"/>
    <hyperlink ref="M2638" r:id="rId2165" display="Ссылка"/>
    <hyperlink ref="M2639" r:id="rId2166" display="Ссылка"/>
    <hyperlink ref="M2640" r:id="rId2167" display="Ссылка"/>
    <hyperlink ref="M2641" r:id="rId2168" display="Ссылка"/>
    <hyperlink ref="M2642" r:id="rId2169" display="Ссылка"/>
    <hyperlink ref="M2643" r:id="rId2170" display="Ссылка"/>
    <hyperlink ref="M2645" r:id="rId2171" display="Ссылка"/>
    <hyperlink ref="M2646" r:id="rId2172" display="Ссылка"/>
    <hyperlink ref="M2647" r:id="rId2173" display="Ссылка"/>
    <hyperlink ref="M2648" r:id="rId2174" display="Ссылка"/>
    <hyperlink ref="M2649" r:id="rId2175" display="Ссылка"/>
    <hyperlink ref="M2650" r:id="rId2176" display="Ссылка"/>
    <hyperlink ref="M2652" r:id="rId2177" display="Ссылка"/>
    <hyperlink ref="M2653" r:id="rId2178" display="Ссылка"/>
    <hyperlink ref="M2654" r:id="rId2179" display="Ссылка"/>
    <hyperlink ref="M2655" r:id="rId2180" display="Ссылка"/>
    <hyperlink ref="M2656" r:id="rId2181" display="Ссылка"/>
    <hyperlink ref="M2657" r:id="rId2182" display="Ссылка"/>
    <hyperlink ref="M2659" r:id="rId2183" display="Ссылка"/>
    <hyperlink ref="M2660" r:id="rId2184" display="Ссылка"/>
    <hyperlink ref="M2661" r:id="rId2185" display="Ссылка"/>
    <hyperlink ref="M2662" r:id="rId2186" display="Ссылка"/>
    <hyperlink ref="M2663" r:id="rId2187" display="Ссылка"/>
    <hyperlink ref="M2664" r:id="rId2188" display="Ссылка"/>
    <hyperlink ref="M2666" r:id="rId2189" display="Ссылка"/>
    <hyperlink ref="M2668" r:id="rId2190" display="Ссылка"/>
    <hyperlink ref="M2669" r:id="rId2191" display="Ссылка"/>
    <hyperlink ref="M2670" r:id="rId2192" display="Ссылка"/>
    <hyperlink ref="M2671" r:id="rId2193" display="Ссылка"/>
    <hyperlink ref="M2673" r:id="rId2194" display="Ссылка"/>
    <hyperlink ref="M2674" r:id="rId2195" display="Ссылка"/>
    <hyperlink ref="M2676" r:id="rId2196" display="Ссылка"/>
    <hyperlink ref="M2677" r:id="rId2197" display="Ссылка"/>
    <hyperlink ref="M2678" r:id="rId2198" display="Ссылка"/>
    <hyperlink ref="M2679" r:id="rId2199" display="Ссылка"/>
    <hyperlink ref="M2680" r:id="rId2200" display="Ссылка"/>
    <hyperlink ref="M2681" r:id="rId2201" display="Ссылка"/>
    <hyperlink ref="M2683" r:id="rId2202" display="Ссылка"/>
    <hyperlink ref="M2684" r:id="rId2203" display="Ссылка"/>
    <hyperlink ref="M2686" r:id="rId2204" display="Ссылка"/>
    <hyperlink ref="M2687" r:id="rId2205" display="Ссылка"/>
    <hyperlink ref="M2688" r:id="rId2206" display="Ссылка"/>
    <hyperlink ref="M2689" r:id="rId2207" display="Ссылка"/>
    <hyperlink ref="M2690" r:id="rId2208" display="Ссылка"/>
    <hyperlink ref="M2691" r:id="rId2209" display="Ссылка"/>
    <hyperlink ref="M2693" r:id="rId2210" display="Ссылка"/>
    <hyperlink ref="M2694" r:id="rId2211" display="Ссылка"/>
    <hyperlink ref="M2695" r:id="rId2212" display="Ссылка"/>
    <hyperlink ref="M2696" r:id="rId2213" display="Ссылка"/>
    <hyperlink ref="M2697" r:id="rId2214" display="Ссылка"/>
    <hyperlink ref="M2698" r:id="rId2215" display="Ссылка"/>
    <hyperlink ref="M2699" r:id="rId2216" display="Ссылка"/>
    <hyperlink ref="M2700" r:id="rId2217" display="Ссылка"/>
    <hyperlink ref="M2702" r:id="rId2218" display="Ссылка"/>
    <hyperlink ref="M2703" r:id="rId2219" display="Ссылка"/>
    <hyperlink ref="M2704" r:id="rId2220" display="Ссылка"/>
    <hyperlink ref="M2705" r:id="rId2221" display="Ссылка"/>
    <hyperlink ref="M2706" r:id="rId2222" display="Ссылка"/>
    <hyperlink ref="M2707" r:id="rId2223" display="Ссылка"/>
    <hyperlink ref="M2709" r:id="rId2224" display="Ссылка"/>
    <hyperlink ref="M2710" r:id="rId2225" display="Ссылка"/>
    <hyperlink ref="M2711" r:id="rId2226" display="Ссылка"/>
    <hyperlink ref="M2712" r:id="rId2227" display="Ссылка"/>
    <hyperlink ref="M2713" r:id="rId2228" display="Ссылка"/>
    <hyperlink ref="M2714" r:id="rId2229" display="Ссылка"/>
    <hyperlink ref="M2715" r:id="rId2230" display="Ссылка"/>
    <hyperlink ref="M2722" r:id="rId2231" display="Ссылка"/>
    <hyperlink ref="M2723" r:id="rId2232" display="Ссылка"/>
    <hyperlink ref="M2724" r:id="rId2233" display="Ссылка"/>
    <hyperlink ref="M2726" r:id="rId2234" display="Ссылка"/>
    <hyperlink ref="M2727" r:id="rId2235" display="Ссылка"/>
    <hyperlink ref="M2728" r:id="rId2236" display="Ссылка"/>
    <hyperlink ref="M2729" r:id="rId2237" display="Ссылка"/>
    <hyperlink ref="M2731" r:id="rId2238" display="Ссылка"/>
    <hyperlink ref="M2732" r:id="rId2239" display="Ссылка"/>
    <hyperlink ref="M2733" r:id="rId2240" display="Ссылка"/>
    <hyperlink ref="M2734" r:id="rId2241" display="Ссылка"/>
    <hyperlink ref="M2735" r:id="rId2242" display="Ссылка"/>
    <hyperlink ref="M2736" r:id="rId2243" display="Ссылка"/>
    <hyperlink ref="M2738" r:id="rId2244" display="Ссылка"/>
    <hyperlink ref="M2739" r:id="rId2245" display="Ссылка"/>
    <hyperlink ref="M2740" r:id="rId2246" display="Ссылка"/>
    <hyperlink ref="M2741" r:id="rId2247" display="Ссылка"/>
    <hyperlink ref="M2742" r:id="rId2248" display="Ссылка"/>
    <hyperlink ref="M2743" r:id="rId2249" display="Ссылка"/>
    <hyperlink ref="M2745" r:id="rId2250" display="Ссылка"/>
    <hyperlink ref="M2746" r:id="rId2251" display="Ссылка"/>
    <hyperlink ref="M2747" r:id="rId2252" display="Ссылка"/>
    <hyperlink ref="M2748" r:id="rId2253" display="Ссылка"/>
    <hyperlink ref="M2749" r:id="rId2254" display="Ссылка"/>
    <hyperlink ref="M2756" r:id="rId2255" display="Ссылка"/>
    <hyperlink ref="M2757" r:id="rId2256" display="Ссылка"/>
    <hyperlink ref="M2758" r:id="rId2257" display="Ссылка"/>
    <hyperlink ref="M2759" r:id="rId2258" display="Ссылка"/>
    <hyperlink ref="M2760" r:id="rId2259" display="Ссылка"/>
    <hyperlink ref="M2761" r:id="rId2260" display="Ссылка"/>
    <hyperlink ref="M2777" r:id="rId2261" display="Ссылка"/>
    <hyperlink ref="M2778" r:id="rId2262" display="Ссылка"/>
    <hyperlink ref="M2779" r:id="rId2263" display="Ссылка"/>
    <hyperlink ref="M2780" r:id="rId2264" display="Ссылка"/>
    <hyperlink ref="M2781" r:id="rId2265" display="Ссылка"/>
    <hyperlink ref="M2782" r:id="rId2266" display="Ссылка"/>
    <hyperlink ref="M2783" r:id="rId2267" display="Ссылка"/>
    <hyperlink ref="M2784" r:id="rId2268" display="Ссылка"/>
    <hyperlink ref="M2785" r:id="rId2269" display="Ссылка"/>
    <hyperlink ref="M2786" r:id="rId2270" display="Ссылка"/>
    <hyperlink ref="M2787" r:id="rId2271" display="Ссылка"/>
    <hyperlink ref="M2788" r:id="rId2272" display="Ссылка"/>
    <hyperlink ref="M2789" r:id="rId2273" display="Ссылка"/>
    <hyperlink ref="M2790" r:id="rId2274" display="Ссылка"/>
    <hyperlink ref="M2791" r:id="rId2275" display="Ссылка"/>
    <hyperlink ref="M2792" r:id="rId2276" display="Ссылка"/>
    <hyperlink ref="M2793" r:id="rId2277" display="Ссылка"/>
    <hyperlink ref="M2794" r:id="rId2278" display="Ссылка"/>
    <hyperlink ref="M2795" r:id="rId2279" display="Ссылка"/>
    <hyperlink ref="M2796" r:id="rId2280" display="Ссылка"/>
    <hyperlink ref="M2797" r:id="rId2281" display="Ссылка"/>
    <hyperlink ref="M2798" r:id="rId2282" display="Ссылка"/>
    <hyperlink ref="M2799" r:id="rId2283" display="Ссылка"/>
    <hyperlink ref="M2800" r:id="rId2284" display="Ссылка"/>
    <hyperlink ref="M2801" r:id="rId2285" display="Ссылка"/>
    <hyperlink ref="M2802" r:id="rId2286" display="Ссылка"/>
    <hyperlink ref="M2803" r:id="rId2287" display="Ссылка"/>
    <hyperlink ref="M2804" r:id="rId2288" display="Ссылка"/>
    <hyperlink ref="M2805" r:id="rId2289" display="Ссылка"/>
    <hyperlink ref="M2807" r:id="rId2290" display="Ссылка"/>
    <hyperlink ref="M2808" r:id="rId2291" display="Ссылка"/>
    <hyperlink ref="M2809" r:id="rId2292" display="Ссылка"/>
    <hyperlink ref="M2810" r:id="rId2293" display="Ссылка"/>
    <hyperlink ref="M2811" r:id="rId2294" display="Ссылка"/>
    <hyperlink ref="M2812" r:id="rId2295" display="Ссылка"/>
    <hyperlink ref="M2813" r:id="rId2296" display="Ссылка"/>
    <hyperlink ref="M2814" r:id="rId2297" display="Ссылка"/>
    <hyperlink ref="M2815" r:id="rId2298" display="Ссылка"/>
    <hyperlink ref="M2817" r:id="rId2299" display="Ссылка"/>
    <hyperlink ref="M2818" r:id="rId2300" display="Ссылка"/>
    <hyperlink ref="M2819" r:id="rId2301" display="Ссылка"/>
    <hyperlink ref="M2820" r:id="rId2302" display="Ссылка"/>
    <hyperlink ref="M2827" r:id="rId2303" display="Ссылка"/>
    <hyperlink ref="M2828" r:id="rId2304" display="Ссылка"/>
    <hyperlink ref="M2829" r:id="rId2305" display="Ссылка"/>
    <hyperlink ref="M2830" r:id="rId2306" display="Ссылка"/>
    <hyperlink ref="M2831" r:id="rId2307" display="Ссылка"/>
    <hyperlink ref="M2832" r:id="rId2308" display="Ссылка"/>
    <hyperlink ref="M2834" r:id="rId2309" display="Ссылка"/>
    <hyperlink ref="M2835" r:id="rId2310" display="Ссылка"/>
    <hyperlink ref="M2836" r:id="rId2311" display="Ссылка"/>
    <hyperlink ref="M2837" r:id="rId2312" display="Ссылка"/>
    <hyperlink ref="M2838" r:id="rId2313" display="Ссылка"/>
    <hyperlink ref="M2839" r:id="rId2314" display="Ссылка"/>
    <hyperlink ref="M2852" r:id="rId2315" display="Ссылка"/>
    <hyperlink ref="M2853" r:id="rId2316" display="Ссылка"/>
    <hyperlink ref="M2854" r:id="rId2317" display="Ссылка"/>
    <hyperlink ref="M2855" r:id="rId2318" display="Ссылка"/>
    <hyperlink ref="M2856" r:id="rId2319" display="Ссылка"/>
    <hyperlink ref="M2857" r:id="rId2320" display="Ссылка"/>
    <hyperlink ref="M2858" r:id="rId2321" display="Ссылка"/>
    <hyperlink ref="M2859" r:id="rId2322" display="Ссылка"/>
    <hyperlink ref="M2860" r:id="rId2323" display="Ссылка"/>
    <hyperlink ref="M2861" r:id="rId2324" display="Ссылка"/>
    <hyperlink ref="M2862" r:id="rId2325" display="Ссылка"/>
    <hyperlink ref="M2866" r:id="rId2326" display="Ссылка"/>
    <hyperlink ref="M2867" r:id="rId2327" display="Ссылка"/>
    <hyperlink ref="M2868" r:id="rId2328" display="Ссылка"/>
    <hyperlink ref="M2869" r:id="rId2329" display="Ссылка"/>
    <hyperlink ref="M2870" r:id="rId2330" display="Ссылка"/>
    <hyperlink ref="M2871" r:id="rId2331" display="Ссылка"/>
    <hyperlink ref="M2881" r:id="rId2332" display="Ссылка"/>
    <hyperlink ref="M2872" r:id="rId2333" display="Ссылка"/>
    <hyperlink ref="M2873" r:id="rId2334" display="Ссылка"/>
    <hyperlink ref="M2874" r:id="rId2335" display="Ссылка"/>
    <hyperlink ref="M2875" r:id="rId2336" display="Ссылка"/>
    <hyperlink ref="M2876" r:id="rId2337" display="Ссылка"/>
    <hyperlink ref="M2877" r:id="rId2338" display="Ссылка"/>
    <hyperlink ref="M2878" r:id="rId2339" display="Ссылка"/>
    <hyperlink ref="M2879" r:id="rId2340" display="Ссылка"/>
    <hyperlink ref="M2880" r:id="rId2341" display="Ссылка"/>
    <hyperlink ref="M2882" r:id="rId2342" display="Ссылка"/>
    <hyperlink ref="M2883" r:id="rId2343" display="Ссылка"/>
    <hyperlink ref="M2884" r:id="rId2344" display="Ссылка"/>
    <hyperlink ref="M2886" r:id="rId2345" display="Ссылка"/>
    <hyperlink ref="M2887" r:id="rId2346" display="Ссылка"/>
    <hyperlink ref="M2888" r:id="rId2347" display="Ссылка"/>
    <hyperlink ref="M2889" r:id="rId2348" display="Ссылка"/>
    <hyperlink ref="M2891" r:id="rId2349" display="Ссылка"/>
    <hyperlink ref="M2892" r:id="rId2350" display="Ссылка"/>
    <hyperlink ref="M2893" r:id="rId2351" display="Ссылка"/>
    <hyperlink ref="M2894" r:id="rId2352" display="Ссылка"/>
    <hyperlink ref="M2895" r:id="rId2353" display="Ссылка"/>
    <hyperlink ref="M2896" r:id="rId2354" display="Ссылка"/>
    <hyperlink ref="M2897" r:id="rId2355" display="Ссылка"/>
    <hyperlink ref="M2899" r:id="rId2356" display="Ссылка"/>
    <hyperlink ref="M2900" r:id="rId2357" display="Ссылка"/>
    <hyperlink ref="M2902" r:id="rId2358" display="Ссылка"/>
    <hyperlink ref="M2903" r:id="rId2359" display="Ссылка"/>
    <hyperlink ref="M2904" r:id="rId2360" display="Ссылка"/>
    <hyperlink ref="M2905" r:id="rId2361" display="Ссылка"/>
    <hyperlink ref="M2907" r:id="rId2362" display="Ссылка"/>
    <hyperlink ref="M2908" r:id="rId2363" display="Ссылка"/>
    <hyperlink ref="M2909" r:id="rId2364" display="Ссылка"/>
    <hyperlink ref="M2910" r:id="rId2365" display="Ссылка"/>
    <hyperlink ref="M2911" r:id="rId2366" display="Ссылка"/>
    <hyperlink ref="M2912" r:id="rId2367" display="Ссылка"/>
    <hyperlink ref="M2913" r:id="rId2368" display="Ссылка"/>
    <hyperlink ref="M2914" r:id="rId2369" display="Ссылка"/>
    <hyperlink ref="M2915" r:id="rId2370" display="Ссылка"/>
    <hyperlink ref="M2916" r:id="rId2371" display="Ссылка"/>
    <hyperlink ref="M2918" r:id="rId2372" display="Ссылка"/>
    <hyperlink ref="M2919" r:id="rId2373" display="Ссылка"/>
    <hyperlink ref="M2920" r:id="rId2374" display="Ссылка"/>
    <hyperlink ref="M2921" r:id="rId2375" display="Ссылка"/>
    <hyperlink ref="M2922" r:id="rId2376" display="Ссылка"/>
    <hyperlink ref="M2923" r:id="rId2377" display="Ссылка"/>
    <hyperlink ref="M2924" r:id="rId2378" display="Ссылка"/>
    <hyperlink ref="M2925" r:id="rId2379" display="Ссылка"/>
    <hyperlink ref="M2926" r:id="rId2380" display="Ссылка"/>
    <hyperlink ref="M2927" r:id="rId2381" display="Ссылка"/>
    <hyperlink ref="M2928" r:id="rId2382" display="Ссылка"/>
    <hyperlink ref="M2929" r:id="rId2383" display="Ссылка"/>
    <hyperlink ref="M2931" r:id="rId2384" display="Ссылка"/>
    <hyperlink ref="M2932" r:id="rId2385" display="Ссылка"/>
    <hyperlink ref="M2933" r:id="rId2386" display="Ссылка"/>
    <hyperlink ref="M2934" r:id="rId2387" display="Ссылка"/>
    <hyperlink ref="M2935" r:id="rId2388" display="Ссылка"/>
    <hyperlink ref="M2936" r:id="rId2389" display="Ссылка"/>
    <hyperlink ref="M2937" r:id="rId2390" display="Ссылка"/>
    <hyperlink ref="M2938" r:id="rId2391" display="Ссылка"/>
    <hyperlink ref="M2939" r:id="rId2392" display="Ссылка"/>
    <hyperlink ref="M2940" r:id="rId2393" display="Ссылка"/>
    <hyperlink ref="M2941" r:id="rId2394" display="Ссылка"/>
    <hyperlink ref="M2942" r:id="rId2395" display="Ссылка"/>
    <hyperlink ref="M2944" r:id="rId2396" display="Ссылка"/>
    <hyperlink ref="M2945" r:id="rId2397" display="Ссылка"/>
    <hyperlink ref="M2946" r:id="rId2398" display="Ссылка"/>
    <hyperlink ref="M2947" r:id="rId2399" display="Ссылка"/>
    <hyperlink ref="M2948" r:id="rId2400" display="Ссылка"/>
    <hyperlink ref="M2949" r:id="rId2401" display="Ссылка"/>
    <hyperlink ref="M2951" r:id="rId2402" display="Ссылка"/>
    <hyperlink ref="M2952" r:id="rId2403" display="Ссылка"/>
    <hyperlink ref="M2953" r:id="rId2404" display="Ссылка"/>
    <hyperlink ref="M2954" r:id="rId2405" display="Ссылка"/>
    <hyperlink ref="M2955" r:id="rId2406" display="Ссылка"/>
    <hyperlink ref="M2956" r:id="rId2407" display="Ссылка"/>
    <hyperlink ref="M2958" r:id="rId2408" display="Ссылка"/>
    <hyperlink ref="M2959" r:id="rId2409" display="Ссылка"/>
    <hyperlink ref="M2960" r:id="rId2410" display="Ссылка"/>
    <hyperlink ref="M2961" r:id="rId2411" display="Ссылка"/>
    <hyperlink ref="M2962" r:id="rId2412" display="Ссылка"/>
    <hyperlink ref="M2963" r:id="rId2413" display="Ссылка"/>
    <hyperlink ref="M2964" r:id="rId2414" display="Ссылка"/>
    <hyperlink ref="M2965" r:id="rId2415" display="Ссылка"/>
    <hyperlink ref="M2966" r:id="rId2416" display="Ссылка"/>
    <hyperlink ref="M2968" r:id="rId2417" display="Ссылка"/>
    <hyperlink ref="M2969" r:id="rId2418" display="Ссылка"/>
    <hyperlink ref="M2970" r:id="rId2419" display="Ссылка"/>
    <hyperlink ref="M3123" r:id="rId2420" display="Ссылка"/>
    <hyperlink ref="M3124" r:id="rId2421" display="Ссылка"/>
    <hyperlink ref="M3125" r:id="rId2422" display="Ссылка"/>
    <hyperlink ref="M3126" r:id="rId2423" display="Ссылка"/>
    <hyperlink ref="M3127" r:id="rId2424" display="Ссылка"/>
    <hyperlink ref="M3128" r:id="rId2425" display="Ссылка"/>
    <hyperlink ref="M3129" r:id="rId2426" display="Ссылка"/>
    <hyperlink ref="M3132" r:id="rId2427" display="Ссылка"/>
    <hyperlink ref="M3133" r:id="rId2428" display="Ссылка"/>
    <hyperlink ref="M3134" r:id="rId2429" display="Ссылка"/>
    <hyperlink ref="M3135" r:id="rId2430" display="Ссылка"/>
    <hyperlink ref="M3136" r:id="rId2431" display="Ссылка"/>
    <hyperlink ref="M3137" r:id="rId2432" display="Ссылка"/>
    <hyperlink ref="M3138" r:id="rId2433" display="Ссылка"/>
    <hyperlink ref="M3139" r:id="rId2434" display="Ссылка"/>
    <hyperlink ref="M3140" r:id="rId2435" display="Ссылка"/>
    <hyperlink ref="M3141" r:id="rId2436" display="Ссылка"/>
    <hyperlink ref="M3153" r:id="rId2437" display="Ссылка"/>
    <hyperlink ref="M3163" r:id="rId2438" display="Ссылка"/>
    <hyperlink ref="M3173" r:id="rId2439" display="Ссылка"/>
    <hyperlink ref="M3183" r:id="rId2440" display="Ссылка"/>
    <hyperlink ref="M3193" r:id="rId2441" display="Ссылка"/>
    <hyperlink ref="M3142" r:id="rId2442" display="Ссылка"/>
    <hyperlink ref="M3143" r:id="rId2443" display="Ссылка"/>
    <hyperlink ref="M3144" r:id="rId2444" display="Ссылка"/>
    <hyperlink ref="M3145" r:id="rId2445" display="Ссылка"/>
    <hyperlink ref="M3146" r:id="rId2446" display="Ссылка"/>
    <hyperlink ref="M3147" r:id="rId2447" display="Ссылка"/>
    <hyperlink ref="M3148" r:id="rId2448" display="Ссылка"/>
    <hyperlink ref="M3149" r:id="rId2449" display="Ссылка"/>
    <hyperlink ref="M3150" r:id="rId2450" display="Ссылка"/>
    <hyperlink ref="M3151" r:id="rId2451" display="Ссылка"/>
    <hyperlink ref="M3152" r:id="rId2452" display="Ссылка"/>
    <hyperlink ref="M3154" r:id="rId2453" display="Ссылка"/>
    <hyperlink ref="M3155" r:id="rId2454" display="Ссылка"/>
    <hyperlink ref="M3156" r:id="rId2455" display="Ссылка"/>
    <hyperlink ref="M3157" r:id="rId2456" display="Ссылка"/>
    <hyperlink ref="M3158" r:id="rId2457" display="Ссылка"/>
    <hyperlink ref="M3159" r:id="rId2458" display="Ссылка"/>
    <hyperlink ref="M3160" r:id="rId2459" display="Ссылка"/>
    <hyperlink ref="M3161" r:id="rId2460" display="Ссылка"/>
    <hyperlink ref="M3162" r:id="rId2461" display="Ссылка"/>
    <hyperlink ref="M3164" r:id="rId2462" display="Ссылка"/>
    <hyperlink ref="M3165" r:id="rId2463" display="Ссылка"/>
    <hyperlink ref="M3166" r:id="rId2464" display="Ссылка"/>
    <hyperlink ref="M3167" r:id="rId2465" display="Ссылка"/>
    <hyperlink ref="M3168" r:id="rId2466" display="Ссылка"/>
    <hyperlink ref="M3169" r:id="rId2467" display="Ссылка"/>
    <hyperlink ref="M3170" r:id="rId2468" display="Ссылка"/>
    <hyperlink ref="M3171" r:id="rId2469" display="Ссылка"/>
    <hyperlink ref="M3172" r:id="rId2470" display="Ссылка"/>
    <hyperlink ref="M3174" r:id="rId2471" display="Ссылка"/>
    <hyperlink ref="M3175" r:id="rId2472" display="Ссылка"/>
    <hyperlink ref="M3176" r:id="rId2473" display="Ссылка"/>
    <hyperlink ref="M3177" r:id="rId2474" display="Ссылка"/>
    <hyperlink ref="M3178" r:id="rId2475" display="Ссылка"/>
    <hyperlink ref="M3179" r:id="rId2476" display="Ссылка"/>
    <hyperlink ref="M3180" r:id="rId2477" display="Ссылка"/>
    <hyperlink ref="M3181" r:id="rId2478" display="Ссылка"/>
    <hyperlink ref="M3182" r:id="rId2479" display="Ссылка"/>
    <hyperlink ref="M3184" r:id="rId2480" display="Ссылка"/>
    <hyperlink ref="M3185" r:id="rId2481" display="Ссылка"/>
    <hyperlink ref="M3186" r:id="rId2482" display="Ссылка"/>
    <hyperlink ref="M3187" r:id="rId2483" display="Ссылка"/>
    <hyperlink ref="M3188" r:id="rId2484" display="Ссылка"/>
    <hyperlink ref="M3189" r:id="rId2485" display="Ссылка"/>
    <hyperlink ref="M3190" r:id="rId2486" display="Ссылка"/>
    <hyperlink ref="M3191" r:id="rId2487" display="Ссылка"/>
    <hyperlink ref="M3192" r:id="rId2488" display="Ссылка"/>
    <hyperlink ref="M3194" r:id="rId2489" display="Ссылка"/>
    <hyperlink ref="M3195" r:id="rId2490" display="Ссылка"/>
    <hyperlink ref="M3196" r:id="rId2491" display="Ссылка"/>
    <hyperlink ref="M3197" r:id="rId2492" display="Ссылка"/>
    <hyperlink ref="M3198" r:id="rId2493" display="Ссылка"/>
    <hyperlink ref="M3199" r:id="rId2494" display="Ссылка"/>
    <hyperlink ref="M3200" r:id="rId2495" display="Ссылка"/>
    <hyperlink ref="M3201" r:id="rId2496" display="Ссылка"/>
    <hyperlink ref="M3203" r:id="rId2497" display="Ссылка"/>
    <hyperlink ref="M3204" r:id="rId2498" display="Ссылка"/>
    <hyperlink ref="M3205" r:id="rId2499" display="Ссылка"/>
    <hyperlink ref="M3206" r:id="rId2500" display="Ссылка"/>
    <hyperlink ref="M3207" r:id="rId2501" display="Ссылка"/>
    <hyperlink ref="M3209" r:id="rId2502" display="Ссылка"/>
    <hyperlink ref="M3220" r:id="rId2503" display="Ссылка"/>
    <hyperlink ref="M3221" r:id="rId2504" display="Ссылка"/>
    <hyperlink ref="M3222" r:id="rId2505" display="Ссылка"/>
    <hyperlink ref="M3223" r:id="rId2506" display="Ссылка"/>
    <hyperlink ref="M3233" r:id="rId2507" display="Ссылка"/>
    <hyperlink ref="M3234" r:id="rId2508" display="Ссылка"/>
    <hyperlink ref="M3235" r:id="rId2509" display="Ссылка"/>
    <hyperlink ref="M3236" r:id="rId2510" display="Ссылка"/>
    <hyperlink ref="M3237" r:id="rId2511" display="Ссылка"/>
    <hyperlink ref="M3238" r:id="rId2512" display="Ссылка"/>
    <hyperlink ref="M3239" r:id="rId2513" display="Ссылка"/>
    <hyperlink ref="M3240" r:id="rId2514" display="Ссылка"/>
    <hyperlink ref="M3241" r:id="rId2515" display="Ссылка"/>
    <hyperlink ref="M3243" r:id="rId2516" display="Ссылка"/>
    <hyperlink ref="M3244" r:id="rId2517" display="Ссылка"/>
    <hyperlink ref="M3245" r:id="rId2518" display="Ссылка"/>
    <hyperlink ref="M3246" r:id="rId2519" display="Ссылка"/>
    <hyperlink ref="M3247" r:id="rId2520" display="Ссылка"/>
    <hyperlink ref="M3248" r:id="rId2521" display="Ссылка"/>
    <hyperlink ref="M3249" r:id="rId2522" display="Ссылка"/>
    <hyperlink ref="M3250" r:id="rId2523" display="Ссылка"/>
    <hyperlink ref="M3251" r:id="rId2524" display="Ссылка"/>
    <hyperlink ref="M3252" r:id="rId2525" display="Ссылка"/>
    <hyperlink ref="M3272" r:id="rId2526" display="Ссылка"/>
    <hyperlink ref="M3253" r:id="rId2527" display="Ссылка"/>
    <hyperlink ref="M3254" r:id="rId2528" display="Ссылка"/>
    <hyperlink ref="M3255" r:id="rId2529" display="Ссылка"/>
    <hyperlink ref="M3256" r:id="rId2530" display="Ссылка"/>
    <hyperlink ref="M3257" r:id="rId2531" display="Ссылка"/>
    <hyperlink ref="M3258" r:id="rId2532" display="Ссылка"/>
    <hyperlink ref="M3259" r:id="rId2533" display="Ссылка"/>
    <hyperlink ref="M3260" r:id="rId2534" display="Ссылка"/>
    <hyperlink ref="M3261" r:id="rId2535" display="Ссылка"/>
    <hyperlink ref="M3262" r:id="rId2536" display="Ссылка"/>
    <hyperlink ref="M3263" r:id="rId2537" display="Ссылка"/>
    <hyperlink ref="M3264" r:id="rId2538" display="Ссылка"/>
    <hyperlink ref="M3265" r:id="rId2539" display="Ссылка"/>
    <hyperlink ref="M3266" r:id="rId2540" display="Ссылка"/>
    <hyperlink ref="M3267" r:id="rId2541" display="Ссылка"/>
    <hyperlink ref="M3268" r:id="rId2542" display="Ссылка"/>
    <hyperlink ref="M3269" r:id="rId2543" display="Ссылка"/>
    <hyperlink ref="M3270" r:id="rId2544" display="Ссылка"/>
    <hyperlink ref="M3271" r:id="rId2545" display="Ссылка"/>
    <hyperlink ref="M3273" r:id="rId2546" display="Ссылка"/>
    <hyperlink ref="M3274" r:id="rId2547" display="Ссылка"/>
    <hyperlink ref="M3275" r:id="rId2548" display="Ссылка"/>
    <hyperlink ref="M3276" r:id="rId2549" display="Ссылка"/>
    <hyperlink ref="M3277" r:id="rId2550" display="Ссылка"/>
    <hyperlink ref="M3278" r:id="rId2551" display="Ссылка"/>
    <hyperlink ref="M3279" r:id="rId2552" display="Ссылка"/>
    <hyperlink ref="M3280" r:id="rId2553" display="Ссылка"/>
    <hyperlink ref="M3282" r:id="rId2554" display="Ссылка"/>
    <hyperlink ref="M3283" r:id="rId2555" display="Ссылка"/>
    <hyperlink ref="M3284" r:id="rId2556" display="Ссылка"/>
    <hyperlink ref="M3285" r:id="rId2557" display="Ссылка"/>
    <hyperlink ref="M3286" r:id="rId2558" display="Ссылка"/>
    <hyperlink ref="M3287" r:id="rId2559" display="Ссылка"/>
    <hyperlink ref="M3288" r:id="rId2560" display="Ссылка"/>
    <hyperlink ref="M3289" r:id="rId2561" display="Ссылка"/>
    <hyperlink ref="M3290" r:id="rId2562" display="Ссылка"/>
    <hyperlink ref="M3291" r:id="rId2563" display="Ссылка"/>
    <hyperlink ref="M3292" r:id="rId2564" display="Ссылка"/>
    <hyperlink ref="M3293" r:id="rId2565" display="Ссылка"/>
    <hyperlink ref="M3294" r:id="rId2566" display="Ссылка"/>
    <hyperlink ref="M3295" r:id="rId2567" display="Ссылка"/>
    <hyperlink ref="M3296" r:id="rId2568" display="Ссылка"/>
    <hyperlink ref="M3297" r:id="rId2569" display="Ссылка"/>
    <hyperlink ref="M3325" r:id="rId2570" display="Ссылка"/>
    <hyperlink ref="M3326" r:id="rId2571" display="Ссылка"/>
    <hyperlink ref="M3327" r:id="rId2572" display="Ссылка"/>
    <hyperlink ref="M3328" r:id="rId2573" display="Ссылка"/>
    <hyperlink ref="M3329" r:id="rId2574" display="Ссылка"/>
    <hyperlink ref="M3330" r:id="rId2575" display="Ссылка"/>
    <hyperlink ref="M3331" r:id="rId2576" display="Ссылка"/>
    <hyperlink ref="M3380" r:id="rId2577" display="Ссылка"/>
    <hyperlink ref="M3381" r:id="rId2578" display="Ссылка"/>
    <hyperlink ref="M3382" r:id="rId2578" display="Ссылка"/>
    <hyperlink ref="M3383" r:id="rId2579" display="Ссылка"/>
    <hyperlink ref="M3384" r:id="rId2580" display="Ссылка"/>
    <hyperlink ref="M3385" r:id="rId2581" display="Ссылка"/>
    <hyperlink ref="M3386" r:id="rId2582" display="Ссылка"/>
    <hyperlink ref="M1744" r:id="rId2583" display="Ссылка"/>
    <hyperlink ref="M1745" r:id="rId2584" display="Ссылка"/>
    <hyperlink ref="M1746" r:id="rId2585" display="Ссылка"/>
    <hyperlink ref="M1747" r:id="rId2586" display="Ссылка"/>
    <hyperlink ref="M1748" r:id="rId2587" display="Ссылка"/>
    <hyperlink ref="M1749" r:id="rId2588" display="Ссылка"/>
    <hyperlink ref="M1750" r:id="rId2589" display="Ссылка"/>
    <hyperlink ref="M1765" r:id="rId2590" display="Ссылка"/>
    <hyperlink ref="M1766" r:id="rId2591" display="Ссылка"/>
    <hyperlink ref="M1767" r:id="rId2592" display="Ссылка"/>
    <hyperlink ref="M1768" r:id="rId2593" display="Ссылка"/>
    <hyperlink ref="M1769" r:id="rId2594" display="Ссылка"/>
    <hyperlink ref="M1770" r:id="rId2595" display="Ссылка"/>
    <hyperlink ref="M1771" r:id="rId2596" display="Ссылка"/>
    <hyperlink ref="M1814" r:id="rId2597" display="Ссылка"/>
    <hyperlink ref="M1815" r:id="rId2598" display="Ссылка"/>
    <hyperlink ref="M1816" r:id="rId2599" display="Ссылка"/>
    <hyperlink ref="M1817" r:id="rId2600" display="Ссылка"/>
    <hyperlink ref="M1818" r:id="rId2601" display="Ссылка"/>
    <hyperlink ref="M1819" r:id="rId2602" display="Ссылка"/>
    <hyperlink ref="M1820" r:id="rId2603" display="Ссылка"/>
    <hyperlink ref="M3224" r:id="rId2604" display="Ссылка"/>
    <hyperlink ref="M3225" r:id="rId2605" display="Ссылка"/>
    <hyperlink ref="M3226" r:id="rId2606" display="Ссылка"/>
    <hyperlink ref="M3227" r:id="rId2607" display="Ссылка"/>
    <hyperlink ref="M2972" r:id="rId2608" display="Ссылка"/>
    <hyperlink ref="M2973" r:id="rId2609" display="Ссылка"/>
    <hyperlink ref="M2974" r:id="rId2610" display="Ссылка"/>
    <hyperlink ref="M2975" r:id="rId2611" display="Ссылка"/>
    <hyperlink ref="M2976" r:id="rId2612" display="Ссылка"/>
    <hyperlink ref="M2977" r:id="rId2613" display="Ссылка"/>
    <hyperlink ref="M2978" r:id="rId2614" display="Ссылка"/>
    <hyperlink ref="M2979" r:id="rId2615" display="Ссылка"/>
    <hyperlink ref="M2980" r:id="rId2616" display="Ссылка"/>
    <hyperlink ref="M2981" r:id="rId2617" display="Ссылка"/>
    <hyperlink ref="M2982" r:id="rId2618" display="Ссылка"/>
    <hyperlink ref="M2983" r:id="rId2619" display="Ссылка"/>
    <hyperlink ref="M2984" r:id="rId2620" display="Ссылка"/>
    <hyperlink ref="M2985" r:id="rId2621" display="Ссылка"/>
    <hyperlink ref="M2986" r:id="rId2622" display="Ссылка"/>
    <hyperlink ref="M2987" r:id="rId2623" display="Ссылка"/>
    <hyperlink ref="M2988" r:id="rId2624" display="Ссылка"/>
    <hyperlink ref="M2989" r:id="rId2625" display="Ссылка"/>
    <hyperlink ref="M2990" r:id="rId2626" display="Ссылка"/>
    <hyperlink ref="M2991" r:id="rId2627" display="Ссылка"/>
    <hyperlink ref="M2992" r:id="rId2628" display="Ссылка"/>
    <hyperlink ref="M2993" r:id="rId2629" display="Ссылка"/>
    <hyperlink ref="M2994" r:id="rId2630" display="Ссылка"/>
    <hyperlink ref="M2995" r:id="rId2631" display="Ссылка"/>
    <hyperlink ref="M2496" r:id="rId2632" display="Ссылка"/>
    <hyperlink ref="M2497" r:id="rId2633" display="Ссылка"/>
    <hyperlink ref="M2498" r:id="rId2634" display="Ссылка"/>
    <hyperlink ref="M2499" r:id="rId2635" display="Ссылка"/>
    <hyperlink ref="M2500" r:id="rId2636" display="Ссылка"/>
    <hyperlink ref="M2501" r:id="rId2637" display="Ссылка"/>
    <hyperlink ref="M2502" r:id="rId2638" display="Ссылка"/>
    <hyperlink ref="M2503" r:id="rId2639" display="Ссылка"/>
    <hyperlink ref="M2504" r:id="rId2640" display="Ссылка"/>
    <hyperlink ref="M2505" r:id="rId2641" display="Ссылка"/>
    <hyperlink ref="M2506" r:id="rId2642" display="Ссылка"/>
    <hyperlink ref="M2507" r:id="rId2643" display="Ссылка"/>
    <hyperlink ref="M2508" r:id="rId2644" display="Ссылка"/>
    <hyperlink ref="M2509" r:id="rId2645" display="Ссылка"/>
    <hyperlink ref="M775" r:id="rId2646" display="Ссылка"/>
    <hyperlink ref="M776" r:id="rId2647" display="Ссылка"/>
    <hyperlink ref="M777" r:id="rId2648" display="Ссылка"/>
    <hyperlink ref="M778" r:id="rId2649" display="Ссылка"/>
    <hyperlink ref="M779" r:id="rId2650" display="Ссылка"/>
    <hyperlink ref="M2996" r:id="rId2651" display="Ссылка"/>
    <hyperlink ref="M2997" r:id="rId2652" display="Ссылка"/>
    <hyperlink ref="M2998" r:id="rId2653" display="Ссылка"/>
    <hyperlink ref="M2999" r:id="rId2654" display="Ссылка"/>
    <hyperlink ref="M3000" r:id="rId2655" display="Ссылка"/>
    <hyperlink ref="M3001" r:id="rId2656" display="Ссылка"/>
    <hyperlink ref="M3002" r:id="rId2657" display="Ссылка"/>
    <hyperlink ref="M3003" r:id="rId2658" display="Ссылка"/>
    <hyperlink ref="M3004" r:id="rId2659" display="Ссылка"/>
    <hyperlink ref="M3005" r:id="rId2660" display="Ссылка"/>
    <hyperlink ref="M3006" r:id="rId2661" display="Ссылка"/>
    <hyperlink ref="M3007" r:id="rId2662" display="Ссылка"/>
    <hyperlink ref="M3008" r:id="rId2663" display="Ссылка"/>
    <hyperlink ref="M3009" r:id="rId2664" display="Ссылка"/>
    <hyperlink ref="M3010" r:id="rId2665" display="Ссылка"/>
    <hyperlink ref="M3011" r:id="rId2666" display="Ссылка"/>
    <hyperlink ref="M3012" r:id="rId2667" display="Ссылка"/>
    <hyperlink ref="M3013" r:id="rId2668" display="Ссылка"/>
    <hyperlink ref="M3014" r:id="rId2669" display="Ссылка"/>
    <hyperlink ref="M3015" r:id="rId2670" display="Ссылка"/>
    <hyperlink ref="M3016" r:id="rId2671" display="Ссылка"/>
    <hyperlink ref="M3017" r:id="rId2672" display="Ссылка"/>
    <hyperlink ref="M3018" r:id="rId2673" display="Ссылка"/>
    <hyperlink ref="M3019" r:id="rId2674" display="Ссылка"/>
    <hyperlink ref="M3020" r:id="rId2675" display="Ссылка"/>
    <hyperlink ref="M3021" r:id="rId2676" display="Ссылка"/>
    <hyperlink ref="M3022" r:id="rId2677" display="Ссылка"/>
    <hyperlink ref="M3023" r:id="rId2678" display="Ссылка"/>
    <hyperlink ref="M3024" r:id="rId2679" display="Ссылка"/>
    <hyperlink ref="M3025" r:id="rId2680" display="Ссылка"/>
    <hyperlink ref="M3026" r:id="rId2681" display="Ссылка"/>
    <hyperlink ref="M3027" r:id="rId2682" display="Ссылка"/>
    <hyperlink ref="M3028" r:id="rId2683" display="Ссылка"/>
    <hyperlink ref="M772" r:id="rId2684" display="Ссылка"/>
    <hyperlink ref="M773" r:id="rId2685" display="Ссылка"/>
    <hyperlink ref="M774" r:id="rId2686" display="Ссылка"/>
    <hyperlink ref="M780" r:id="rId2687" display="Ссылка"/>
    <hyperlink ref="M781" r:id="rId2688" display="Ссылка"/>
    <hyperlink ref="M782" r:id="rId2689" display="Ссылка"/>
    <hyperlink ref="M2025" r:id="rId2690" display="Ссылка"/>
    <hyperlink ref="M2026" r:id="rId2691" display="Ссылка"/>
    <hyperlink ref="M2027" r:id="rId2692" display="Ссылка"/>
    <hyperlink ref="M2028" r:id="rId2693" display="Ссылка"/>
    <hyperlink ref="M2029" r:id="rId2694" display="Ссылка"/>
    <hyperlink ref="M2030" r:id="rId2695" display="Ссылка"/>
    <hyperlink ref="M1126" r:id="rId2696" display="Ссылка"/>
    <hyperlink ref="M1127" r:id="rId2697" display="Ссылка"/>
    <hyperlink ref="M1128" r:id="rId2698" display="Ссылка"/>
    <hyperlink ref="M1129" r:id="rId2699" display="Ссылка"/>
    <hyperlink ref="M1131" r:id="rId2700" display="Ссылка"/>
    <hyperlink ref="M1132" r:id="rId2701" display="Ссылка"/>
    <hyperlink ref="M1133" r:id="rId2702" display="Ссылка"/>
    <hyperlink ref="M1135" r:id="rId2703" display="Ссылка"/>
    <hyperlink ref="M1136" r:id="rId2704" display="Ссылка"/>
    <hyperlink ref="M1137" r:id="rId2705" display="Ссылка"/>
    <hyperlink ref="M183" r:id="rId2706" display="Ссылка"/>
    <hyperlink ref="M184" r:id="rId2707" display="Ссылка"/>
    <hyperlink ref="M185" r:id="rId2708" display="Ссылка"/>
    <hyperlink ref="M186" r:id="rId2709" display="Ссылка"/>
    <hyperlink ref="M187" r:id="rId2710" display="Ссылка"/>
    <hyperlink ref="M188" r:id="rId2711" display="Ссылка"/>
    <hyperlink ref="M189" r:id="rId2712" display="Ссылка"/>
    <hyperlink ref="M174" r:id="rId2713" display="Ссылка"/>
    <hyperlink ref="M175" r:id="rId2714" display="Ссылка"/>
    <hyperlink ref="M176" r:id="rId2715" display="Ссылка"/>
    <hyperlink ref="M177" r:id="rId2716" display="Ссылка"/>
    <hyperlink ref="M178" r:id="rId2717" display="Ссылка"/>
    <hyperlink ref="M179" r:id="rId2718" display="Ссылка"/>
    <hyperlink ref="M180" r:id="rId2719" display="Ссылка"/>
    <hyperlink ref="M181" r:id="rId2720" display="Ссылка"/>
    <hyperlink ref="M191" r:id="rId2721" display="Ссылка"/>
    <hyperlink ref="M192" r:id="rId2722" display="Ссылка"/>
    <hyperlink ref="M193" r:id="rId2723" display="Ссылка"/>
    <hyperlink ref="M1528" r:id="rId2724" display="Ссылка"/>
    <hyperlink ref="M1529" r:id="rId2725" display="Ссылка"/>
    <hyperlink ref="M1530" r:id="rId2726" display="Ссылка"/>
    <hyperlink ref="M1001" r:id="rId2727" display="Ссылка"/>
    <hyperlink ref="M1002" r:id="rId2728" display="Ссылка"/>
    <hyperlink ref="M1003" r:id="rId2729" display="Ссылка"/>
    <hyperlink ref="M1508" r:id="rId2730" display="Ссылка"/>
    <hyperlink ref="M1509" r:id="rId2731" display="Ссылка"/>
    <hyperlink ref="M1510" r:id="rId2732" display="Ссылка"/>
    <hyperlink ref="M1511" r:id="rId2733" display="Ссылка"/>
    <hyperlink ref="M729" r:id="rId2734" display="Ссылка"/>
    <hyperlink ref="M730" r:id="rId2735" display="Ссылка"/>
    <hyperlink ref="M731" r:id="rId2736" display="Ссылка"/>
    <hyperlink ref="M732" r:id="rId2737" display="Ссылка"/>
    <hyperlink ref="M733" r:id="rId2738" display="Ссылка"/>
    <hyperlink ref="M734" r:id="rId2739" display="Ссылка"/>
    <hyperlink ref="M1045" r:id="rId2740" display="Ссылка"/>
    <hyperlink ref="M1046" r:id="rId2741" display="Ссылка"/>
    <hyperlink ref="M1047" r:id="rId2742" display="Ссылка"/>
    <hyperlink ref="M1048" r:id="rId2743" display="Ссылка"/>
    <hyperlink ref="M1049" r:id="rId2744" display="Ссылка"/>
    <hyperlink ref="M1051" r:id="rId2745" display="Ссылка"/>
    <hyperlink ref="M1052" r:id="rId2746" display="Ссылка"/>
    <hyperlink ref="M1053" r:id="rId2747" display="Ссылка"/>
    <hyperlink ref="M1054" r:id="rId2748" display="Ссылка"/>
    <hyperlink ref="M1055" r:id="rId2749" display="Ссылка"/>
    <hyperlink ref="M1057" r:id="rId2750" display="Ссылка"/>
    <hyperlink ref="M1058" r:id="rId2751" display="Ссылка"/>
    <hyperlink ref="M1059" r:id="rId2752" display="Ссылка"/>
    <hyperlink ref="M1060" r:id="rId2753" display="Ссылка"/>
    <hyperlink ref="M1061" r:id="rId2754" display="Ссылка"/>
    <hyperlink ref="M1187" r:id="rId2755" display="Ссылка"/>
    <hyperlink ref="M1188" r:id="rId2756" display="Ссылка"/>
    <hyperlink ref="M1189" r:id="rId2757" display="Ссылка"/>
    <hyperlink ref="M1190" r:id="rId2758" display="Ссылка"/>
    <hyperlink ref="M1191" r:id="rId2759" display="Ссылка"/>
    <hyperlink ref="M1192" r:id="rId2760" display="Ссылка"/>
    <hyperlink ref="M1194" r:id="rId2761" display="Ссылка"/>
    <hyperlink ref="M1195" r:id="rId2762" display="Ссылка"/>
    <hyperlink ref="M1196" r:id="rId2763" display="Ссылка"/>
    <hyperlink ref="M1197" r:id="rId2764" display="Ссылка"/>
    <hyperlink ref="M1198" r:id="rId2765" display="Ссылка"/>
    <hyperlink ref="M1199" r:id="rId2766" display="Ссылка"/>
    <hyperlink ref="M1201" r:id="rId2767" display="Ссылка"/>
    <hyperlink ref="M1202" r:id="rId2768" display="Ссылка"/>
    <hyperlink ref="M1203" r:id="rId2769" display="Ссылка"/>
    <hyperlink ref="M1204" r:id="rId2770" display="Ссылка"/>
    <hyperlink ref="M1205" r:id="rId2771" display="Ссылка"/>
    <hyperlink ref="M1206" r:id="rId2772" display="Ссылка"/>
    <hyperlink ref="M2717" r:id="rId2773" display="Ссылка"/>
    <hyperlink ref="M2718" r:id="rId2774" display="Ссылка"/>
    <hyperlink ref="M2719" r:id="rId2775" display="Ссылка"/>
    <hyperlink ref="M1496" r:id="rId2776" display="Ссылка"/>
    <hyperlink ref="M1497" r:id="rId2777" display="Ссылка"/>
    <hyperlink ref="M1498" r:id="rId2778" display="Ссылка"/>
    <hyperlink ref="M1499" r:id="rId2779" display="Ссылка"/>
    <hyperlink ref="M1500" r:id="rId2780" display="Ссылка"/>
    <hyperlink ref="M1501" r:id="rId2781" display="Ссылка"/>
    <hyperlink ref="M1005" r:id="rId2782" display="Ссылка"/>
    <hyperlink ref="M1006" r:id="rId2783" display="Ссылка"/>
    <hyperlink ref="M1007" r:id="rId2784" display="Ссылка"/>
    <hyperlink ref="M1008" r:id="rId2785" display="Ссылка"/>
    <hyperlink ref="M1009" r:id="rId2786" display="Ссылка"/>
    <hyperlink ref="M1010" r:id="rId2787" display="Ссылка"/>
    <hyperlink ref="M1011" r:id="rId2788" display="Ссылка"/>
    <hyperlink ref="M2675" r:id="rId2789" display="Ссылка"/>
    <hyperlink ref="M2685" r:id="rId2790" display="Ссылка"/>
    <hyperlink ref="M3299" r:id="rId2791" display="Ссылка"/>
    <hyperlink ref="M3300" r:id="rId2792" display="Ссылка"/>
    <hyperlink ref="M3301" r:id="rId2793" display="Ссылка"/>
    <hyperlink ref="M3302" r:id="rId2794" display="Ссылка"/>
    <hyperlink ref="M3303" r:id="rId2795" display="Ссылка"/>
    <hyperlink ref="M3304" r:id="rId2796" display="Ссылка"/>
    <hyperlink ref="M3305" r:id="rId2797" display="Ссылка"/>
    <hyperlink ref="M3306" r:id="rId2798" display="Ссылка"/>
    <hyperlink ref="M3307" r:id="rId2799" display="Ссылка"/>
    <hyperlink ref="M3308" r:id="rId2800" display="Ссылка"/>
    <hyperlink ref="M3309" r:id="rId2801" display="Ссылка"/>
    <hyperlink ref="M3310" r:id="rId2802" display="Ссылка"/>
    <hyperlink ref="M3311" r:id="rId2803" display="Ссылка"/>
    <hyperlink ref="M3312" r:id="rId2804" display="Ссылка"/>
    <hyperlink ref="M3313" r:id="rId2805" display="Ссылка"/>
    <hyperlink ref="M3314" r:id="rId2806" display="Ссылка"/>
    <hyperlink ref="M1677" r:id="rId2807" display="Ссылка"/>
    <hyperlink ref="M1678" r:id="rId2808" display="Ссылка"/>
    <hyperlink ref="M1680" r:id="rId2809" display="Ссылка"/>
    <hyperlink ref="M1681" r:id="rId2810" display="Ссылка"/>
    <hyperlink ref="M2863" r:id="rId2811" display="Ссылка"/>
    <hyperlink ref="M2864" r:id="rId2812" display="Ссылка"/>
    <hyperlink ref="M2510" r:id="rId2813" display="Ссылка"/>
    <hyperlink ref="M2511" r:id="rId2814" display="Ссылка"/>
    <hyperlink ref="M2512" r:id="rId2815" display="Ссылка"/>
    <hyperlink ref="M2513" r:id="rId2816" display="Ссылка"/>
    <hyperlink ref="M2522" r:id="rId2817" display="Ссылка"/>
    <hyperlink ref="M2523" r:id="rId2818" display="Ссылка"/>
    <hyperlink ref="M2524" r:id="rId2819" display="Ссылка"/>
    <hyperlink ref="M2525" r:id="rId2820" display="Ссылка"/>
    <hyperlink ref="M2526" r:id="rId2821" display="Ссылка"/>
    <hyperlink ref="M2527" r:id="rId2822" display="Ссылка"/>
    <hyperlink ref="M2528" r:id="rId2823" display="Ссылка"/>
    <hyperlink ref="M2514" r:id="rId2824" display="Ссылка"/>
    <hyperlink ref="M2515" r:id="rId2825" display="Ссылка"/>
    <hyperlink ref="M2516" r:id="rId2826" display="Ссылка"/>
    <hyperlink ref="M2517" r:id="rId2827" display="Ссылка"/>
    <hyperlink ref="M2518" r:id="rId2828" display="Ссылка"/>
    <hyperlink ref="M2519" r:id="rId2829" display="Ссылка"/>
    <hyperlink ref="M2520" r:id="rId2830" display="Ссылка"/>
    <hyperlink ref="M2521" r:id="rId2831" display="Ссылка"/>
    <hyperlink ref="M2529" r:id="rId2832" display="Ссылка"/>
    <hyperlink ref="M2530" r:id="rId2833" display="Ссылка"/>
    <hyperlink ref="M2531" r:id="rId2834" display="Ссылка"/>
    <hyperlink ref="M2532" r:id="rId2835" display="Ссылка"/>
    <hyperlink ref="M2533" r:id="rId2836" display="Ссылка"/>
    <hyperlink ref="M2534" r:id="rId2837" display="Ссылка"/>
    <hyperlink ref="M2535" r:id="rId2838" display="Ссылка"/>
    <hyperlink ref="M2537" r:id="rId2839" display="Ссылка"/>
    <hyperlink ref="M2538" r:id="rId2840" display="Ссылка"/>
    <hyperlink ref="M2539" r:id="rId2841" display="Ссылка"/>
    <hyperlink ref="M2540" r:id="rId2842" display="Ссылка"/>
    <hyperlink ref="M2541" r:id="rId2843" display="Ссылка"/>
    <hyperlink ref="M2542" r:id="rId2844" display="Ссылка"/>
    <hyperlink ref="M2543" r:id="rId2845" display="Ссылка"/>
    <hyperlink ref="M2544" r:id="rId2846" display="Ссылка"/>
    <hyperlink ref="M2545" r:id="rId2847" display="Ссылка"/>
    <hyperlink ref="M2546" r:id="rId2848" display="Ссылка"/>
    <hyperlink ref="M2547" r:id="rId2849" display="Ссылка"/>
    <hyperlink ref="M2548" r:id="rId2850" display="Ссылка"/>
    <hyperlink ref="M2549" r:id="rId2851" display="Ссылка"/>
    <hyperlink ref="M2550" r:id="rId2852" display="Ссылка"/>
    <hyperlink ref="M2551" r:id="rId2853" display="Ссылка"/>
    <hyperlink ref="M2552" r:id="rId2854" display="Ссылка"/>
    <hyperlink ref="M2553" r:id="rId2855" display="Ссылка"/>
    <hyperlink ref="M2554" r:id="rId2856" display="Ссылка"/>
    <hyperlink ref="M2555" r:id="rId2857" display="Ссылка"/>
    <hyperlink ref="M2556" r:id="rId2858" display="Ссылка"/>
    <hyperlink ref="M2557" r:id="rId2859" display="Ссылка"/>
    <hyperlink ref="M2558" r:id="rId2860" display="Ссылка"/>
    <hyperlink ref="M2559" r:id="rId2861" display="Ссылка"/>
    <hyperlink ref="M2560" r:id="rId2862" display="Ссылка"/>
    <hyperlink ref="M2561" r:id="rId2863" display="Ссылка"/>
    <hyperlink ref="M2562" r:id="rId2864" display="Ссылка"/>
    <hyperlink ref="M2563" r:id="rId2865" display="Ссылка"/>
    <hyperlink ref="M2564" r:id="rId2866" display="Ссылка"/>
    <hyperlink ref="M2565" r:id="rId2867" display="Ссылка"/>
    <hyperlink ref="M2566" r:id="rId2868" display="Ссылка"/>
    <hyperlink ref="M2567" r:id="rId2869" display="Ссылка"/>
    <hyperlink ref="M2568" r:id="rId2870" display="Ссылка"/>
    <hyperlink ref="M2569" r:id="rId2871" display="Ссылка"/>
    <hyperlink ref="M2571" r:id="rId2872" display="Ссылка"/>
    <hyperlink ref="M2572" r:id="rId2873" display="Ссылка"/>
    <hyperlink ref="M2573" r:id="rId2874" display="Ссылка"/>
    <hyperlink ref="M2574" r:id="rId2875" display="Ссылка"/>
    <hyperlink ref="M2575" r:id="rId2876" display="Ссылка"/>
    <hyperlink ref="M2576" r:id="rId2877" display="Ссылка"/>
    <hyperlink ref="M2577" r:id="rId2878" display="Ссылка"/>
    <hyperlink ref="M2578" r:id="rId2879" display="Ссылка"/>
    <hyperlink ref="M2579" r:id="rId2880" display="Ссылка"/>
    <hyperlink ref="M2580" r:id="rId2881" display="Ссылка"/>
    <hyperlink ref="M2581" r:id="rId2882" display="Ссылка"/>
    <hyperlink ref="M2582" r:id="rId2883" display="Ссылка"/>
    <hyperlink ref="M2583" r:id="rId2884" display="Ссылка"/>
    <hyperlink ref="M2584" r:id="rId2885" display="Ссылка"/>
    <hyperlink ref="M2586" r:id="rId2886" display="Ссылка"/>
    <hyperlink ref="M2587" r:id="rId2887" display="Ссылка"/>
    <hyperlink ref="M2588" r:id="rId2888" display="Ссылка"/>
    <hyperlink ref="M2589" r:id="rId2889" display="Ссылка"/>
    <hyperlink ref="M2590" r:id="rId2890" display="Ссылка"/>
    <hyperlink ref="M2591" r:id="rId2891" display="Ссылка"/>
    <hyperlink ref="M2592" r:id="rId2892" display="Ссылка"/>
  </hyperlinks>
  <pageMargins left="0.16" right="0.16" top="0.24" bottom="0.16" header="0.2" footer="0.12"/>
  <pageSetup paperSize="9" scale="64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81 O1010:O1043 O2669:O2708 O735:O765 O1764:O1803 O1744:O1757 O2200:O2230 O2234:O2338 O448:O505 O3325:O3366 O2936:O2939 O2769:O2820 O2606:O2667 O2440:O2441 O1708:O1735 O1161:O1300 O1304:O1491 O1493 O1500:O1505 O927:O965 O784:O852 O630:O727 O370:O438 O281:O288 O295:O323 O334 O339 O343 O347 O356:O359 O274:O275 O8:O13 O16:O19 O26 O32 O35:O42 O50:O66 O71:O85 O96 O103 O114 O116 O123 O137 O149:O172 O2081:O2153 O2024:O2079 O1124:O1159 O2006:O2022 O194:O201 O225 O248 O262 O1060:O1094 O1100:O1122 O1002 O1510:O1553 O2713:O2715 O983:O998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30"/>
  <sheetViews>
    <sheetView workbookViewId="0">
      <pane ySplit="1" topLeftCell="A2" activePane="bottomLeft" state="frozen"/>
      <selection/>
      <selection pane="bottomLeft" activeCell="B1" sqref="B1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f>VLOOKUP(B3,'[1]利润计算表-RMB'!$B$1:$F$65536,5,0)</f>
        <v>74.47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f>VLOOKUP(B4,'[1]利润计算表-RMB'!$B$1:$F$65536,5,0)</f>
        <v>92.301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f>VLOOKUP(B5,'[1]利润计算表-RMB'!$B$1:$F$65536,5,0)</f>
        <v>104.4725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f>VLOOKUP(B6,'[1]利润计算表-RMB'!$B$1:$F$65536,5,0)</f>
        <v>126.5495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f>VLOOKUP(B7,'[1]利润计算表-RMB'!$B$1:$F$65536,5,0)</f>
        <v>151.4865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f>VLOOKUP(B8,'[1]利润计算表-RMB'!$B$1:$F$65536,5,0)</f>
        <v>149.149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f>VLOOKUP(B9,'[1]利润计算表-RMB'!$B$1:$F$65536,5,0)</f>
        <v>74.47</v>
      </c>
    </row>
    <row r="10" spans="1:5">
      <c r="A10" s="6"/>
      <c r="B10" s="16" t="s">
        <v>513</v>
      </c>
      <c r="C10" s="16" t="s">
        <v>514</v>
      </c>
      <c r="D10" s="11" t="s">
        <v>356</v>
      </c>
      <c r="E10" s="15">
        <f>VLOOKUP(B10,'[1]利润计算表-RMB'!$B$1:$F$65536,5,0)</f>
        <v>92.301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f>VLOOKUP(B11,'[1]利润计算表-RMB'!$B$1:$F$65536,5,0)</f>
        <v>104.4725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f>VLOOKUP(B12,'[1]利润计算表-RMB'!$B$1:$F$65536,5,0)</f>
        <v>126.5495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f>VLOOKUP(B13,'[1]利润计算表-RMB'!$B$1:$F$65536,5,0)</f>
        <v>151.4865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f>VLOOKUP(B14,'[1]利润计算表-RMB'!$B$1:$F$65536,5,0)</f>
        <v>149.149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f>VLOOKUP(B15,'[1]利润计算表-RMB'!$B$1:$F$65536,5,0)</f>
        <v>193.688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f>VLOOKUP(B17,'[1]利润计算表-RMB'!$B$1:$F$65536,5,0)</f>
        <v>37.686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f>VLOOKUP(B18,'[1]利润计算表-RMB'!$B$1:$F$65536,5,0)</f>
        <v>52.6405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f>VLOOKUP(B19,'[1]利润计算表-RMB'!$B$1:$F$65536,5,0)</f>
        <v>68.046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f>VLOOKUP(B20,'[1]利润计算表-RMB'!$B$1:$F$65536,5,0)</f>
        <v>77.0275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f>VLOOKUP(B21,'[1]利润计算表-RMB'!$B$1:$F$65536,5,0)</f>
        <v>87.483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f>VLOOKUP(B22,'[1]利润计算表-RMB'!$B$1:$F$65536,5,0)</f>
        <v>80.2725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f>VLOOKUP(B23,'[1]利润计算表-RMB'!$B$1:$F$65536,5,0)</f>
        <v>106.304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f>VLOOKUP(B24,'[1]利润计算表-RMB'!$B$1:$F$65536,5,0)</f>
        <v>111.507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f>VLOOKUP(B25,'[1]利润计算表-RMB'!$B$1:$F$65536,5,0)</f>
        <v>132.88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f>VLOOKUP(B26,'[1]利润计算表-RMB'!$B$1:$F$65536,5,0)</f>
        <v>182.6275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f>VLOOKUP(B28,'[1]利润计算表-RMB'!$B$1:$F$65536,5,0)</f>
        <v>53.174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f>VLOOKUP(B30,'[1]利润计算表-RMB'!$B$1:$F$65536,5,0)</f>
        <v>59.5485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f>VLOOKUP(B31,'[1]利润计算表-RMB'!$B$1:$F$65536,5,0)</f>
        <v>71.9675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f>VLOOKUP(B32,'[1]利润计算表-RMB'!$B$1:$F$65536,5,0)</f>
        <v>80.9105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f>VLOOKUP(B33,'[1]利润计算表-RMB'!$B$1:$F$65536,5,0)</f>
        <v>92.1965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f>VLOOKUP(B34,'[1]利润计算表-RMB'!$B$1:$F$65536,5,0)</f>
        <v>104.7365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f>VLOOKUP(B35,'[1]利润计算表-RMB'!$B$1:$F$65536,5,0)</f>
        <v>142.725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f>VLOOKUP(B36,'[1]利润计算表-RMB'!$B$1:$F$65536,5,0)</f>
        <v>158.081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f>VLOOKUP(B37,'[1]利润计算表-RMB'!$B$1:$F$65536,5,0)</f>
        <v>163.3995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f>VLOOKUP(B38,'[1]利润计算表-RMB'!$B$1:$F$65536,5,0)</f>
        <v>78.6225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f>VLOOKUP(B39,'[1]利润计算表-RMB'!$B$1:$F$65536,5,0)</f>
        <v>100.3585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f>VLOOKUP(B40,'[1]利润计算表-RMB'!$B$1:$F$65536,5,0)</f>
        <v>109.989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f>VLOOKUP(B41,'[1]利润计算表-RMB'!$B$1:$F$65536,5,0)</f>
        <v>131.571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f>VLOOKUP(B43,'[1]利润计算表-RMB'!$B$1:$F$65536,5,0)</f>
        <v>45.287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f>VLOOKUP(B44,'[1]利润计算表-RMB'!$B$1:$F$65536,5,0)</f>
        <v>50.5175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f>VLOOKUP(B45,'[1]利润计算表-RMB'!$B$1:$F$65536,5,0)</f>
        <v>57.1725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f>VLOOKUP(B46,'[1]利润计算表-RMB'!$B$1:$F$65536,5,0)</f>
        <v>68.31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f>VLOOKUP(B47,'[1]利润计算表-RMB'!$B$1:$F$65536,5,0)</f>
        <v>77.385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f>VLOOKUP(B49,'[1]利润计算表-RMB'!$B$1:$F$65536,5,0)</f>
        <v>58.245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f>VLOOKUP(B50,'[1]利润计算表-RMB'!$B$1:$F$65536,5,0)</f>
        <v>80.6905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f>VLOOKUP(B51,'[1]利润计算表-RMB'!$B$1:$F$65536,5,0)</f>
        <v>86.295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f>VLOOKUP(B52,'[1]利润计算表-RMB'!$B$1:$F$65536,5,0)</f>
        <v>96.954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f>VLOOKUP(B53,'[1]利润计算表-RMB'!$B$1:$F$65536,5,0)</f>
        <v>102.993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f>VLOOKUP(B54,'[1]利润计算表-RMB'!$B$1:$F$65536,5,0)</f>
        <v>114.6915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426</v>
      </c>
      <c r="C56" s="16" t="s">
        <v>427</v>
      </c>
      <c r="D56" s="11" t="s">
        <v>356</v>
      </c>
      <c r="E56" s="12">
        <v>16.864</v>
      </c>
    </row>
    <row r="57" spans="1:5">
      <c r="A57" s="6"/>
      <c r="B57" s="19" t="s">
        <v>432</v>
      </c>
      <c r="C57" s="16" t="s">
        <v>433</v>
      </c>
      <c r="D57" s="11" t="s">
        <v>356</v>
      </c>
      <c r="E57" s="12">
        <v>16.864</v>
      </c>
    </row>
    <row r="58" spans="1:5">
      <c r="A58" s="6"/>
      <c r="B58" s="19" t="s">
        <v>434</v>
      </c>
      <c r="C58" s="16" t="s">
        <v>435</v>
      </c>
      <c r="D58" s="11" t="s">
        <v>356</v>
      </c>
      <c r="E58" s="12">
        <v>16.864</v>
      </c>
    </row>
    <row r="59" spans="1:5">
      <c r="A59" s="6"/>
      <c r="B59" s="19" t="s">
        <v>438</v>
      </c>
      <c r="C59" s="16" t="s">
        <v>439</v>
      </c>
      <c r="D59" s="11" t="s">
        <v>356</v>
      </c>
      <c r="E59" s="12">
        <v>150.376</v>
      </c>
    </row>
    <row r="60" spans="1:5">
      <c r="A60" s="6"/>
      <c r="B60" s="19" t="s">
        <v>440</v>
      </c>
      <c r="C60" s="16" t="s">
        <v>441</v>
      </c>
      <c r="D60" s="11" t="s">
        <v>356</v>
      </c>
      <c r="E60" s="12">
        <v>150.376</v>
      </c>
    </row>
    <row r="61" spans="1:5">
      <c r="A61" s="6"/>
      <c r="B61" s="19" t="s">
        <v>442</v>
      </c>
      <c r="C61" s="16" t="s">
        <v>443</v>
      </c>
      <c r="D61" s="11" t="s">
        <v>356</v>
      </c>
      <c r="E61" s="12">
        <v>150.376</v>
      </c>
    </row>
    <row r="62" spans="1:5">
      <c r="A62" s="6"/>
      <c r="B62" s="10" t="s">
        <v>374</v>
      </c>
      <c r="C62" s="10"/>
      <c r="D62" s="11"/>
      <c r="E62" s="12"/>
    </row>
    <row r="63" spans="1:5">
      <c r="A63" s="6"/>
      <c r="B63" s="16" t="s">
        <v>375</v>
      </c>
      <c r="C63" s="16" t="s">
        <v>376</v>
      </c>
      <c r="D63" s="11" t="s">
        <v>356</v>
      </c>
      <c r="E63" s="12">
        <v>246.828</v>
      </c>
    </row>
    <row r="64" spans="1:5">
      <c r="A64" s="6"/>
      <c r="B64" s="16" t="s">
        <v>377</v>
      </c>
      <c r="C64" s="16" t="s">
        <v>378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f>VLOOKUP(B66,'[1]利润计算表-RMB'!$B$1:$F$65536,5,0)</f>
        <v>123.6455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f>VLOOKUP(B67,'[1]利润计算表-RMB'!$B$1:$F$65536,5,0)</f>
        <v>130.713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f>VLOOKUP(B68,'[1]利润计算表-RMB'!$B$1:$F$65536,5,0)</f>
        <v>163.8395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f>VLOOKUP(B69,'[1]利润计算表-RMB'!$B$1:$F$65536,5,0)</f>
        <v>192.973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f>VLOOKUP(B70,'[1]利润计算表-RMB'!$B$1:$F$65536,5,0)</f>
        <v>238.238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f>VLOOKUP(B71,'[1]利润计算表-RMB'!$B$1:$F$65536,5,0)</f>
        <v>260.425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f>VLOOKUP(B72,'[1]利润计算表-RMB'!$B$1:$F$65536,5,0)</f>
        <v>315.073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f>VLOOKUP(B73,'[1]利润计算表-RMB'!$B$1:$F$65536,5,0)</f>
        <v>149.9245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f>VLOOKUP(B74,'[1]利润计算表-RMB'!$B$1:$F$65536,5,0)</f>
        <v>166.98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f>VLOOKUP(B75,'[1]利润计算表-RMB'!$B$1:$F$65536,5,0)</f>
        <v>202.631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f>VLOOKUP(B76,'[1]利润计算表-RMB'!$B$1:$F$65536,5,0)</f>
        <v>241.9285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f>VLOOKUP(B77,'[1]利润计算表-RMB'!$B$1:$F$65536,5,0)</f>
        <v>294.6955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f>VLOOKUP(B78,'[1]利润计算表-RMB'!$B$1:$F$65536,5,0)</f>
        <v>362.967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f>VLOOKUP(B79,'[1]利润计算表-RMB'!$B$1:$F$65536,5,0)</f>
        <v>446.952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f>VLOOKUP(B80,'[1]利润计算表-RMB'!$B$1:$F$65536,5,0)</f>
        <v>189.0845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f>VLOOKUP(B81,'[1]利润计算表-RMB'!$B$1:$F$65536,5,0)</f>
        <v>219.6645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f>VLOOKUP(B82,'[1]利润计算表-RMB'!$B$1:$F$65536,5,0)</f>
        <v>288.97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f>VLOOKUP(B83,'[1]利润计算表-RMB'!$B$1:$F$65536,5,0)</f>
        <v>372.746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f>VLOOKUP(B84,'[1]利润计算表-RMB'!$B$1:$F$65536,5,0)</f>
        <v>439.923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f>VLOOKUP(B85,'[1]利润计算表-RMB'!$B$1:$F$65536,5,0)</f>
        <v>508.134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f>VLOOKUP(B86,'[1]利润计算表-RMB'!$B$1:$F$65536,5,0)</f>
        <v>658.0365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f>VLOOKUP(B87,'[1]利润计算表-RMB'!$B$1:$F$65536,5,0)</f>
        <v>311.6135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f>VLOOKUP(B88,'[1]利润计算表-RMB'!$B$1:$F$65536,5,0)</f>
        <v>407.825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f>VLOOKUP(B89,'[1]利润计算表-RMB'!$B$1:$F$65536,5,0)</f>
        <v>542.234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f>VLOOKUP(B90,'[1]利润计算表-RMB'!$B$1:$F$65536,5,0)</f>
        <v>645.1115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f>VLOOKUP(B91,'[1]利润计算表-RMB'!$B$1:$F$65536,5,0)</f>
        <v>722.1995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f>VLOOKUP(B92,'[1]利润计算表-RMB'!$B$1:$F$65536,5,0)</f>
        <v>847.011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</sheetData>
  <conditionalFormatting sqref="B2">
    <cfRule type="duplicateValues" dxfId="1" priority="91"/>
    <cfRule type="duplicateValues" dxfId="0" priority="90"/>
  </conditionalFormatting>
  <conditionalFormatting sqref="B3">
    <cfRule type="duplicateValues" dxfId="1" priority="3"/>
  </conditionalFormatting>
  <conditionalFormatting sqref="B4">
    <cfRule type="duplicateValues" dxfId="1" priority="6"/>
  </conditionalFormatting>
  <conditionalFormatting sqref="B5">
    <cfRule type="duplicateValues" dxfId="1" priority="21"/>
  </conditionalFormatting>
  <conditionalFormatting sqref="B6">
    <cfRule type="duplicateValues" dxfId="1" priority="20"/>
  </conditionalFormatting>
  <conditionalFormatting sqref="B7">
    <cfRule type="duplicateValues" dxfId="1" priority="19"/>
  </conditionalFormatting>
  <conditionalFormatting sqref="B8">
    <cfRule type="duplicateValues" dxfId="1" priority="18"/>
  </conditionalFormatting>
  <conditionalFormatting sqref="B9">
    <cfRule type="duplicateValues" dxfId="1" priority="17"/>
  </conditionalFormatting>
  <conditionalFormatting sqref="B10">
    <cfRule type="duplicateValues" dxfId="1" priority="88"/>
    <cfRule type="duplicateValues" dxfId="0" priority="87"/>
  </conditionalFormatting>
  <conditionalFormatting sqref="B16">
    <cfRule type="duplicateValues" dxfId="1" priority="85"/>
    <cfRule type="duplicateValues" dxfId="0" priority="84"/>
  </conditionalFormatting>
  <conditionalFormatting sqref="B27">
    <cfRule type="duplicateValues" dxfId="1" priority="83"/>
    <cfRule type="duplicateValues" dxfId="0" priority="82"/>
  </conditionalFormatting>
  <conditionalFormatting sqref="B29">
    <cfRule type="duplicateValues" dxfId="1" priority="81"/>
    <cfRule type="duplicateValues" dxfId="0" priority="80"/>
  </conditionalFormatting>
  <conditionalFormatting sqref="B42">
    <cfRule type="duplicateValues" dxfId="1" priority="79"/>
    <cfRule type="duplicateValues" dxfId="0" priority="78"/>
  </conditionalFormatting>
  <conditionalFormatting sqref="B48">
    <cfRule type="duplicateValues" dxfId="1" priority="77"/>
    <cfRule type="duplicateValues" dxfId="0" priority="76"/>
  </conditionalFormatting>
  <conditionalFormatting sqref="B55">
    <cfRule type="duplicateValues" dxfId="1" priority="31"/>
    <cfRule type="duplicateValues" dxfId="0" priority="30"/>
  </conditionalFormatting>
  <conditionalFormatting sqref="B62">
    <cfRule type="duplicateValues" dxfId="1" priority="26"/>
    <cfRule type="duplicateValues" dxfId="0" priority="25"/>
  </conditionalFormatting>
  <conditionalFormatting sqref="B65">
    <cfRule type="duplicateValues" dxfId="0" priority="75"/>
    <cfRule type="duplicateValues" dxfId="1" priority="74"/>
  </conditionalFormatting>
  <conditionalFormatting sqref="B93">
    <cfRule type="duplicateValues" dxfId="0" priority="73"/>
    <cfRule type="duplicateValues" dxfId="1" priority="72"/>
  </conditionalFormatting>
  <conditionalFormatting sqref="B97">
    <cfRule type="duplicateValues" dxfId="0" priority="71"/>
    <cfRule type="duplicateValues" dxfId="1" priority="70"/>
  </conditionalFormatting>
  <conditionalFormatting sqref="B106">
    <cfRule type="duplicateValues" dxfId="0" priority="69"/>
    <cfRule type="duplicateValues" dxfId="1" priority="68"/>
  </conditionalFormatting>
  <conditionalFormatting sqref="B115">
    <cfRule type="duplicateValues" dxfId="0" priority="67"/>
    <cfRule type="duplicateValues" dxfId="1" priority="66"/>
  </conditionalFormatting>
  <conditionalFormatting sqref="B123">
    <cfRule type="duplicateValues" dxfId="0" priority="65"/>
    <cfRule type="duplicateValues" dxfId="1" priority="64"/>
  </conditionalFormatting>
  <conditionalFormatting sqref="B131">
    <cfRule type="duplicateValues" dxfId="0" priority="63"/>
    <cfRule type="duplicateValues" dxfId="1" priority="62"/>
  </conditionalFormatting>
  <conditionalFormatting sqref="B147">
    <cfRule type="duplicateValues" dxfId="0" priority="61"/>
    <cfRule type="duplicateValues" dxfId="1" priority="60"/>
  </conditionalFormatting>
  <conditionalFormatting sqref="B158">
    <cfRule type="duplicateValues" dxfId="0" priority="59"/>
    <cfRule type="duplicateValues" dxfId="1" priority="58"/>
  </conditionalFormatting>
  <conditionalFormatting sqref="B191">
    <cfRule type="duplicateValues" dxfId="0" priority="57"/>
    <cfRule type="duplicateValues" dxfId="1" priority="56"/>
  </conditionalFormatting>
  <conditionalFormatting sqref="B221">
    <cfRule type="duplicateValues" dxfId="0" priority="55"/>
    <cfRule type="duplicateValues" dxfId="1" priority="54"/>
  </conditionalFormatting>
  <conditionalFormatting sqref="B241">
    <cfRule type="duplicateValues" dxfId="0" priority="53"/>
    <cfRule type="duplicateValues" dxfId="1" priority="52"/>
  </conditionalFormatting>
  <conditionalFormatting sqref="B258">
    <cfRule type="duplicateValues" dxfId="0" priority="51"/>
    <cfRule type="duplicateValues" dxfId="1" priority="50"/>
  </conditionalFormatting>
  <conditionalFormatting sqref="B265">
    <cfRule type="duplicateValues" dxfId="0" priority="49"/>
    <cfRule type="duplicateValues" dxfId="1" priority="48"/>
  </conditionalFormatting>
  <conditionalFormatting sqref="B269">
    <cfRule type="duplicateValues" dxfId="0" priority="47"/>
    <cfRule type="duplicateValues" dxfId="1" priority="46"/>
  </conditionalFormatting>
  <conditionalFormatting sqref="B273">
    <cfRule type="duplicateValues" dxfId="0" priority="45"/>
    <cfRule type="duplicateValues" dxfId="1" priority="44"/>
  </conditionalFormatting>
  <conditionalFormatting sqref="B277">
    <cfRule type="duplicateValues" dxfId="0" priority="43"/>
    <cfRule type="duplicateValues" dxfId="1" priority="42"/>
  </conditionalFormatting>
  <conditionalFormatting sqref="B284">
    <cfRule type="duplicateValues" dxfId="0" priority="41"/>
    <cfRule type="duplicateValues" dxfId="1" priority="40"/>
  </conditionalFormatting>
  <conditionalFormatting sqref="B287">
    <cfRule type="duplicateValues" dxfId="0" priority="39"/>
    <cfRule type="duplicateValues" dxfId="1" priority="38"/>
  </conditionalFormatting>
  <conditionalFormatting sqref="B294">
    <cfRule type="duplicateValues" dxfId="0" priority="37"/>
    <cfRule type="duplicateValues" dxfId="1" priority="36"/>
  </conditionalFormatting>
  <conditionalFormatting sqref="B314">
    <cfRule type="duplicateValues" dxfId="0" priority="35"/>
    <cfRule type="duplicateValues" dxfId="1" priority="34"/>
  </conditionalFormatting>
  <conditionalFormatting sqref="B55:B61">
    <cfRule type="duplicateValues" dxfId="1" priority="29"/>
  </conditionalFormatting>
  <conditionalFormatting sqref="B55:B64">
    <cfRule type="duplicateValues" dxfId="1" priority="23"/>
  </conditionalFormatting>
  <conditionalFormatting sqref="B56:B61">
    <cfRule type="duplicateValues" dxfId="1" priority="33"/>
    <cfRule type="duplicateValues" dxfId="0" priority="32"/>
  </conditionalFormatting>
  <conditionalFormatting sqref="B63:B64">
    <cfRule type="duplicateValues" dxfId="1" priority="28"/>
    <cfRule type="duplicateValues" dxfId="0" priority="27"/>
  </conditionalFormatting>
  <conditionalFormatting sqref="B1 B11:B15 B17:B26 B28 B30:B41 B43:B47 B49:B54 B66:B92 B315:B330 B94:B96 B98:B105 B295:B313 B288:B293 B285:B286 B278:B283 B274:B276 B270:B272 B266:B268 B259:B264 B242:B257 B222:B240 B192:B220 B159:B190 B148:B157 B132:B146 B124:B130 B116:B122 B107:B114">
    <cfRule type="duplicateValues" dxfId="1" priority="94"/>
  </conditionalFormatting>
  <conditionalFormatting sqref="B1:B2 B10:B54 B65:B330">
    <cfRule type="duplicateValues" dxfId="1" priority="86"/>
  </conditionalFormatting>
  <conditionalFormatting sqref="B1:B2 B10:B330">
    <cfRule type="duplicateValues" dxfId="1" priority="22"/>
  </conditionalFormatting>
  <conditionalFormatting sqref="B62 B63:B64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2026-04-03T13:01:09Z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